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Siječanj-2024" sheetId="1" r:id="rId1"/>
  </sheets>
  <definedNames>
    <definedName name="Obrazac_URA_plaćeni_računi_">'Siječanj-2024'!$A$4:$D$46</definedName>
  </definedNames>
  <calcPr fullCalcOnLoad="1"/>
</workbook>
</file>

<file path=xl/sharedStrings.xml><?xml version="1.0" encoding="utf-8"?>
<sst xmlns="http://schemas.openxmlformats.org/spreadsheetml/2006/main" count="256" uniqueCount="95">
  <si>
    <t>OIB</t>
  </si>
  <si>
    <t>ŽIVI NAPITAK D.O.O.</t>
  </si>
  <si>
    <t>86530152036</t>
  </si>
  <si>
    <t>GRAD ZAGREB</t>
  </si>
  <si>
    <t>61817894937</t>
  </si>
  <si>
    <t>FRAVERO D.O.O</t>
  </si>
  <si>
    <t>75323286786</t>
  </si>
  <si>
    <t>ZRINKA MARUŠIĆ</t>
  </si>
  <si>
    <t>ZAGREB</t>
  </si>
  <si>
    <t>TIM4PIN</t>
  </si>
  <si>
    <t>83718300522</t>
  </si>
  <si>
    <t>PUPILLA D.O.O.</t>
  </si>
  <si>
    <t>00343110335</t>
  </si>
  <si>
    <t>HRVATSKO STATISTIČKO DRUŠTVO</t>
  </si>
  <si>
    <t>32693155352</t>
  </si>
  <si>
    <t>IDE3 d.o.o.</t>
  </si>
  <si>
    <t>04960742542</t>
  </si>
  <si>
    <t>ŠVAJGER D.O.O. za sanitarnu zaštitu</t>
  </si>
  <si>
    <t>14322519278</t>
  </si>
  <si>
    <t>COPIS d.o.o.</t>
  </si>
  <si>
    <t>74574540306</t>
  </si>
  <si>
    <t>HRT - HRVATSKA RADIOTELEVIZIJA</t>
  </si>
  <si>
    <t>68419124305</t>
  </si>
  <si>
    <t>NOVENA D.O.O</t>
  </si>
  <si>
    <t>82441405695</t>
  </si>
  <si>
    <t>AGRAM LEASING D.O.O.</t>
  </si>
  <si>
    <t>48922277230</t>
  </si>
  <si>
    <t>ŽIVA VODA D.O.O.</t>
  </si>
  <si>
    <t>86255713939</t>
  </si>
  <si>
    <t>NAZIV PRIMATELJA</t>
  </si>
  <si>
    <t>SJEDIŠTE</t>
  </si>
  <si>
    <t xml:space="preserve">ZAGREB, </t>
  </si>
  <si>
    <t>GDPR</t>
  </si>
  <si>
    <t>NAČIN OBJAVE</t>
  </si>
  <si>
    <t xml:space="preserve">VRSTA RASHODA/ IZDATAKA </t>
  </si>
  <si>
    <t>Ukupno</t>
  </si>
  <si>
    <t xml:space="preserve">Ukupno </t>
  </si>
  <si>
    <t>BOŽICA TOŠIĆ</t>
  </si>
  <si>
    <t>Intelektualne i osobne usluge</t>
  </si>
  <si>
    <t>IVAN SEVER</t>
  </si>
  <si>
    <t>IVO BEROŠ</t>
  </si>
  <si>
    <t>SNJEŽANA BORANIĆ ŽIVODER</t>
  </si>
  <si>
    <t>IZIDORA MARKOVIĆ VUKADIN</t>
  </si>
  <si>
    <t>DAMIR KREŠIĆ</t>
  </si>
  <si>
    <t>GORAN KOS</t>
  </si>
  <si>
    <t>NEVEN IVANDIĆ</t>
  </si>
  <si>
    <t>INSTITUT ZA TURIZAM, ZAGREB, VRHOVEC 5</t>
  </si>
  <si>
    <t>ISPLATA SREDSTAVA ZA SIJEČANJ 2024</t>
  </si>
  <si>
    <t>ISPLATITELJ</t>
  </si>
  <si>
    <t>Plaća za prekovremeni rad</t>
  </si>
  <si>
    <t>Doprinosi za ZO</t>
  </si>
  <si>
    <t>službena putovanja</t>
  </si>
  <si>
    <t>Plaće za redovan rad</t>
  </si>
  <si>
    <t>ostali rashodi za zaposlene</t>
  </si>
  <si>
    <t>Naknade za prijevoz na rad</t>
  </si>
  <si>
    <t xml:space="preserve">JYSK D.O.O </t>
  </si>
  <si>
    <t>Sitni inventar i auto gume</t>
  </si>
  <si>
    <t>BEST IN PARKING D.O.O</t>
  </si>
  <si>
    <t>Reprezentacija</t>
  </si>
  <si>
    <t>Komunalne usluge</t>
  </si>
  <si>
    <t>OFFERTISSIMA D.O.O</t>
  </si>
  <si>
    <t>ZDRAVLJAK SRŠEK UGOSTITELJSKI OBRT</t>
  </si>
  <si>
    <t>SPAR HRVATSKA D.O.O</t>
  </si>
  <si>
    <t>OO643859701</t>
  </si>
  <si>
    <t>BREDA PITA D.O.O</t>
  </si>
  <si>
    <t>TRATTORIA TINEL UGOSTITELJSKI OBRT</t>
  </si>
  <si>
    <t>PEVEX D.D</t>
  </si>
  <si>
    <t>SESVETA</t>
  </si>
  <si>
    <t>ZOOM VIDEO COMMUNICATIONS INC.</t>
  </si>
  <si>
    <t>SAN JOSE,USA</t>
  </si>
  <si>
    <t xml:space="preserve">UBER B.V. </t>
  </si>
  <si>
    <t>AMSTERDAM, NIZOEMSKA</t>
  </si>
  <si>
    <t>Usluge telefona, pošte i prijevoza</t>
  </si>
  <si>
    <t>Zakupnine i najamnine</t>
  </si>
  <si>
    <t xml:space="preserve">Ukupno: </t>
  </si>
  <si>
    <t>Usluge tekućeg i investicijskog održavanja</t>
  </si>
  <si>
    <t>Uredski materijal i ostali materijalni rashodi</t>
  </si>
  <si>
    <t>Članarine i norme</t>
  </si>
  <si>
    <t>Računalne usluge</t>
  </si>
  <si>
    <t>Pristojbe i naknade</t>
  </si>
  <si>
    <t>PROSVJETA D.O.O</t>
  </si>
  <si>
    <t>INA D.D.</t>
  </si>
  <si>
    <t>Energija</t>
  </si>
  <si>
    <t>FINA - Financijska agencija</t>
  </si>
  <si>
    <t>VODOOPSKRBA I ODVODNJA D.O.O.</t>
  </si>
  <si>
    <t>ZAGREBAČKI HOLDING-PODRUŽNICA ČISTOĆA</t>
  </si>
  <si>
    <t>ZAŠTITA ZAGREB D.O.O</t>
  </si>
  <si>
    <t>Ostale usluge</t>
  </si>
  <si>
    <t>ZAGREBAČKA BANKA D.D.</t>
  </si>
  <si>
    <t>Bankarske usluge i usluge platnog prometa</t>
  </si>
  <si>
    <t xml:space="preserve">ZOP TEHNOLOŠKE USLUGE </t>
  </si>
  <si>
    <t>O1233257226</t>
  </si>
  <si>
    <t>*</t>
  </si>
  <si>
    <t>* iznos isplate sadržava neto iznos, porez na dohodak, doprinose za mirovinsko i obvezno zdravstveno osiguranje i porez na dodanu vrijednost</t>
  </si>
  <si>
    <t>ZET- Zagrebački električni tramvaj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</si>
</sst>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Fill="1" applyAlignment="1" quotePrefix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Fill="1" applyBorder="1" applyAlignment="1" quotePrefix="1">
      <alignment/>
    </xf>
    <xf numFmtId="4" fontId="1" fillId="0" borderId="0" xfId="0" applyNumberFormat="1" applyFont="1" applyAlignment="1" quotePrefix="1">
      <alignment/>
    </xf>
    <xf numFmtId="0" fontId="0" fillId="0" borderId="0" xfId="0" applyNumberFormat="1" applyAlignment="1" quotePrefix="1">
      <alignment horizontal="left"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quotePrefix="1">
      <alignment/>
    </xf>
    <xf numFmtId="4" fontId="1" fillId="0" borderId="0" xfId="0" applyNumberFormat="1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Border="1" applyAlignment="1" quotePrefix="1">
      <alignment/>
    </xf>
    <xf numFmtId="0" fontId="1" fillId="0" borderId="11" xfId="0" applyNumberFormat="1" applyFont="1" applyBorder="1" applyAlignment="1" quotePrefix="1">
      <alignment/>
    </xf>
    <xf numFmtId="0" fontId="1" fillId="0" borderId="11" xfId="0" applyNumberFormat="1" applyFont="1" applyFill="1" applyBorder="1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Fill="1" applyBorder="1" applyAlignment="1" quotePrefix="1">
      <alignment/>
    </xf>
    <xf numFmtId="4" fontId="0" fillId="0" borderId="0" xfId="0" applyNumberFormat="1" applyFont="1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44.28125" style="0" customWidth="1"/>
    <col min="2" max="2" width="17.28125" style="0" customWidth="1"/>
    <col min="3" max="3" width="14.00390625" style="0" customWidth="1"/>
    <col min="4" max="4" width="19.140625" style="0" customWidth="1"/>
    <col min="8" max="8" width="19.00390625" style="0" customWidth="1"/>
  </cols>
  <sheetData>
    <row r="1" spans="1:8" ht="12.75">
      <c r="A1" s="7" t="s">
        <v>48</v>
      </c>
      <c r="B1" s="7" t="s">
        <v>46</v>
      </c>
      <c r="C1" s="7"/>
      <c r="D1" s="7"/>
      <c r="E1" s="7"/>
      <c r="F1" s="7"/>
      <c r="G1" s="7"/>
      <c r="H1" s="7"/>
    </row>
    <row r="2" spans="1:8" ht="12.75">
      <c r="A2" s="7" t="s">
        <v>47</v>
      </c>
      <c r="B2" s="7"/>
      <c r="C2" s="7"/>
      <c r="D2" s="7"/>
      <c r="E2" s="7"/>
      <c r="F2" s="7"/>
      <c r="G2" s="7"/>
      <c r="H2" s="7"/>
    </row>
    <row r="3" ht="13.5" thickBot="1"/>
    <row r="4" spans="1:9" ht="13.5" thickBot="1">
      <c r="A4" s="24" t="s">
        <v>29</v>
      </c>
      <c r="B4" s="25" t="s">
        <v>30</v>
      </c>
      <c r="C4" s="25" t="s">
        <v>0</v>
      </c>
      <c r="D4" s="26" t="s">
        <v>33</v>
      </c>
      <c r="E4" s="34" t="s">
        <v>34</v>
      </c>
      <c r="F4" s="35"/>
      <c r="G4" s="35"/>
      <c r="H4" s="36"/>
      <c r="I4" s="9"/>
    </row>
    <row r="5" spans="1:8" ht="12.75">
      <c r="A5" s="1"/>
      <c r="B5" s="1" t="s">
        <v>32</v>
      </c>
      <c r="C5" s="1" t="s">
        <v>32</v>
      </c>
      <c r="D5" s="3">
        <v>70785.44</v>
      </c>
      <c r="E5">
        <v>3111</v>
      </c>
      <c r="F5" s="31" t="s">
        <v>52</v>
      </c>
      <c r="G5" s="31"/>
      <c r="H5" s="31"/>
    </row>
    <row r="6" spans="1:8" ht="12.75">
      <c r="A6" s="1"/>
      <c r="B6" s="1" t="s">
        <v>32</v>
      </c>
      <c r="C6" s="1" t="s">
        <v>32</v>
      </c>
      <c r="D6" s="3">
        <v>4645.03</v>
      </c>
      <c r="E6">
        <v>3121</v>
      </c>
      <c r="F6" s="31" t="s">
        <v>53</v>
      </c>
      <c r="G6" s="31"/>
      <c r="H6" s="31"/>
    </row>
    <row r="7" spans="1:8" ht="12.75">
      <c r="A7" s="1"/>
      <c r="B7" s="1" t="s">
        <v>32</v>
      </c>
      <c r="C7" s="1" t="s">
        <v>32</v>
      </c>
      <c r="D7" s="3">
        <v>12697.69</v>
      </c>
      <c r="E7">
        <v>3132</v>
      </c>
      <c r="F7" s="31" t="s">
        <v>50</v>
      </c>
      <c r="G7" s="31"/>
      <c r="H7" s="31"/>
    </row>
    <row r="8" spans="1:8" ht="12.75">
      <c r="A8" s="1"/>
      <c r="B8" s="10" t="s">
        <v>32</v>
      </c>
      <c r="C8" s="10" t="s">
        <v>32</v>
      </c>
      <c r="D8" s="3">
        <v>1004.43</v>
      </c>
      <c r="E8">
        <v>3212</v>
      </c>
      <c r="F8" s="31" t="s">
        <v>54</v>
      </c>
      <c r="G8" s="31"/>
      <c r="H8" s="31"/>
    </row>
    <row r="9" spans="1:8" ht="12.75">
      <c r="A9" s="1"/>
      <c r="B9" s="10" t="s">
        <v>32</v>
      </c>
      <c r="C9" s="10" t="s">
        <v>32</v>
      </c>
      <c r="D9" s="4">
        <v>6170.24</v>
      </c>
      <c r="E9">
        <v>3113</v>
      </c>
      <c r="F9" s="8" t="s">
        <v>49</v>
      </c>
      <c r="G9" s="8"/>
      <c r="H9" s="8"/>
    </row>
    <row r="10" spans="1:8" ht="12.75" customHeight="1">
      <c r="A10" s="1"/>
      <c r="B10" s="10" t="s">
        <v>32</v>
      </c>
      <c r="C10" s="10" t="s">
        <v>32</v>
      </c>
      <c r="D10" s="4">
        <v>1244.96</v>
      </c>
      <c r="E10">
        <v>3211</v>
      </c>
      <c r="F10" s="31" t="s">
        <v>51</v>
      </c>
      <c r="G10" s="31"/>
      <c r="H10" s="31"/>
    </row>
    <row r="11" spans="1:8" ht="12.75" customHeight="1">
      <c r="A11" s="13" t="s">
        <v>35</v>
      </c>
      <c r="B11" s="14"/>
      <c r="C11" s="14"/>
      <c r="D11" s="15">
        <f>SUM(D5:D10)</f>
        <v>96547.79000000001</v>
      </c>
      <c r="F11" s="11"/>
      <c r="G11" s="11"/>
      <c r="H11" s="11"/>
    </row>
    <row r="12" spans="1:8" ht="12.75" customHeight="1">
      <c r="A12" s="28" t="s">
        <v>94</v>
      </c>
      <c r="B12" s="29" t="s">
        <v>8</v>
      </c>
      <c r="C12" s="29">
        <v>82031999604</v>
      </c>
      <c r="D12" s="30">
        <v>145.79</v>
      </c>
      <c r="E12">
        <v>3212</v>
      </c>
      <c r="F12" s="11" t="s">
        <v>54</v>
      </c>
      <c r="G12" s="11"/>
      <c r="H12" s="11"/>
    </row>
    <row r="13" spans="1:8" ht="12.75" customHeight="1">
      <c r="A13" s="13" t="s">
        <v>35</v>
      </c>
      <c r="B13" s="10"/>
      <c r="C13" s="10"/>
      <c r="D13" s="15">
        <f>SUM(D12)</f>
        <v>145.79</v>
      </c>
      <c r="F13" s="11"/>
      <c r="G13" s="11"/>
      <c r="H13" s="11"/>
    </row>
    <row r="14" spans="1:8" ht="12.75">
      <c r="A14" s="1" t="s">
        <v>3</v>
      </c>
      <c r="B14" s="1" t="s">
        <v>31</v>
      </c>
      <c r="C14" s="1" t="s">
        <v>4</v>
      </c>
      <c r="D14" s="4">
        <v>584.76</v>
      </c>
      <c r="E14">
        <v>3235</v>
      </c>
      <c r="F14" s="8" t="s">
        <v>73</v>
      </c>
      <c r="G14" s="8"/>
      <c r="H14" s="8"/>
    </row>
    <row r="15" spans="1:8" ht="12.75">
      <c r="A15" s="1" t="s">
        <v>3</v>
      </c>
      <c r="B15" s="1" t="s">
        <v>31</v>
      </c>
      <c r="C15" s="16">
        <v>61817894937</v>
      </c>
      <c r="D15" s="4">
        <v>53.54</v>
      </c>
      <c r="E15">
        <v>3234</v>
      </c>
      <c r="F15" s="31" t="s">
        <v>59</v>
      </c>
      <c r="G15" s="31"/>
      <c r="H15" s="31"/>
    </row>
    <row r="16" spans="1:8" ht="12.75">
      <c r="A16" s="1" t="s">
        <v>3</v>
      </c>
      <c r="B16" s="1" t="s">
        <v>31</v>
      </c>
      <c r="C16" s="16">
        <v>61817894937</v>
      </c>
      <c r="D16" s="4">
        <v>13.29</v>
      </c>
      <c r="E16">
        <v>3234</v>
      </c>
      <c r="F16" s="31" t="s">
        <v>59</v>
      </c>
      <c r="G16" s="31"/>
      <c r="H16" s="31"/>
    </row>
    <row r="17" spans="1:8" ht="12.75">
      <c r="A17" s="13" t="s">
        <v>74</v>
      </c>
      <c r="B17" s="13"/>
      <c r="C17" s="13"/>
      <c r="D17" s="15">
        <f>SUM(D14:D16)</f>
        <v>651.5899999999999</v>
      </c>
      <c r="F17" s="11"/>
      <c r="G17" s="11"/>
      <c r="H17" s="11"/>
    </row>
    <row r="18" spans="1:8" ht="12.75">
      <c r="A18" s="1" t="s">
        <v>5</v>
      </c>
      <c r="B18" s="1" t="s">
        <v>31</v>
      </c>
      <c r="C18" s="1" t="s">
        <v>6</v>
      </c>
      <c r="D18" s="4">
        <v>522.05</v>
      </c>
      <c r="E18">
        <v>3211</v>
      </c>
      <c r="F18" s="31" t="s">
        <v>76</v>
      </c>
      <c r="G18" s="31"/>
      <c r="H18" s="31"/>
    </row>
    <row r="19" spans="1:8" ht="12.75">
      <c r="A19" s="13" t="s">
        <v>74</v>
      </c>
      <c r="B19" s="13"/>
      <c r="C19" s="13"/>
      <c r="D19" s="4"/>
      <c r="F19" s="11"/>
      <c r="G19" s="11"/>
      <c r="H19" s="11"/>
    </row>
    <row r="20" spans="1:8" ht="12.75">
      <c r="A20" s="1" t="s">
        <v>7</v>
      </c>
      <c r="B20" s="1" t="s">
        <v>32</v>
      </c>
      <c r="C20" s="1" t="s">
        <v>32</v>
      </c>
      <c r="D20" s="4">
        <v>866.53</v>
      </c>
      <c r="E20">
        <v>3237</v>
      </c>
      <c r="F20" s="31" t="s">
        <v>38</v>
      </c>
      <c r="G20" s="31"/>
      <c r="H20" s="31"/>
    </row>
    <row r="21" spans="1:8" ht="12.75">
      <c r="A21" s="1" t="s">
        <v>7</v>
      </c>
      <c r="B21" s="1" t="s">
        <v>32</v>
      </c>
      <c r="C21" s="1" t="s">
        <v>32</v>
      </c>
      <c r="D21" s="4">
        <v>238.26</v>
      </c>
      <c r="E21">
        <v>3237</v>
      </c>
      <c r="F21" s="31" t="s">
        <v>38</v>
      </c>
      <c r="G21" s="31"/>
      <c r="H21" s="31"/>
    </row>
    <row r="22" spans="1:9" ht="12.75">
      <c r="A22" s="21" t="s">
        <v>36</v>
      </c>
      <c r="B22" s="21"/>
      <c r="C22" s="21"/>
      <c r="D22" s="22">
        <f>SUM(D20:D21)</f>
        <v>1104.79</v>
      </c>
      <c r="E22" s="23"/>
      <c r="F22" s="33"/>
      <c r="G22" s="33"/>
      <c r="H22" s="33"/>
      <c r="I22" t="s">
        <v>92</v>
      </c>
    </row>
    <row r="23" spans="1:8" ht="12.75">
      <c r="A23" s="1" t="s">
        <v>9</v>
      </c>
      <c r="B23" s="1" t="s">
        <v>31</v>
      </c>
      <c r="C23" s="1" t="s">
        <v>10</v>
      </c>
      <c r="D23" s="4">
        <v>150</v>
      </c>
      <c r="E23">
        <v>3221</v>
      </c>
      <c r="F23" s="31" t="s">
        <v>76</v>
      </c>
      <c r="G23" s="31"/>
      <c r="H23" s="31"/>
    </row>
    <row r="24" spans="1:8" ht="12.75">
      <c r="A24" s="13" t="s">
        <v>74</v>
      </c>
      <c r="B24" s="13"/>
      <c r="C24" s="13"/>
      <c r="D24" s="15">
        <f>SUM(D23)</f>
        <v>150</v>
      </c>
      <c r="F24" s="11"/>
      <c r="G24" s="11"/>
      <c r="H24" s="11"/>
    </row>
    <row r="25" spans="1:8" ht="12.75">
      <c r="A25" s="1" t="s">
        <v>11</v>
      </c>
      <c r="B25" s="1" t="s">
        <v>31</v>
      </c>
      <c r="C25" s="1" t="s">
        <v>12</v>
      </c>
      <c r="D25" s="4">
        <v>50</v>
      </c>
      <c r="E25">
        <v>3232</v>
      </c>
      <c r="F25" s="31" t="s">
        <v>75</v>
      </c>
      <c r="G25" s="31"/>
      <c r="H25" s="31"/>
    </row>
    <row r="26" spans="1:8" ht="12.75">
      <c r="A26" s="13" t="s">
        <v>74</v>
      </c>
      <c r="B26" s="13"/>
      <c r="C26" s="13"/>
      <c r="D26" s="15">
        <f>SUM(D25)</f>
        <v>50</v>
      </c>
      <c r="F26" s="11"/>
      <c r="G26" s="11"/>
      <c r="H26" s="11"/>
    </row>
    <row r="27" spans="1:8" ht="12.75">
      <c r="A27" s="1" t="s">
        <v>13</v>
      </c>
      <c r="B27" s="1" t="s">
        <v>31</v>
      </c>
      <c r="C27" s="1" t="s">
        <v>14</v>
      </c>
      <c r="D27" s="4">
        <v>90</v>
      </c>
      <c r="E27">
        <v>3294</v>
      </c>
      <c r="F27" s="31" t="s">
        <v>77</v>
      </c>
      <c r="G27" s="31"/>
      <c r="H27" s="31"/>
    </row>
    <row r="28" spans="1:8" ht="12.75">
      <c r="A28" s="13" t="s">
        <v>74</v>
      </c>
      <c r="B28" s="13"/>
      <c r="C28" s="13"/>
      <c r="D28" s="15">
        <f>SUM(D27)</f>
        <v>90</v>
      </c>
      <c r="F28" s="11"/>
      <c r="G28" s="11"/>
      <c r="H28" s="11"/>
    </row>
    <row r="29" spans="1:8" ht="12.75">
      <c r="A29" s="1" t="s">
        <v>15</v>
      </c>
      <c r="B29" s="1" t="s">
        <v>31</v>
      </c>
      <c r="C29" s="1" t="s">
        <v>16</v>
      </c>
      <c r="D29" s="4">
        <v>768.75</v>
      </c>
      <c r="E29">
        <v>3235</v>
      </c>
      <c r="F29" s="31" t="s">
        <v>73</v>
      </c>
      <c r="G29" s="31"/>
      <c r="H29" s="31"/>
    </row>
    <row r="30" spans="1:8" ht="12.75">
      <c r="A30" s="1" t="s">
        <v>15</v>
      </c>
      <c r="B30" s="1" t="s">
        <v>8</v>
      </c>
      <c r="C30" s="1" t="s">
        <v>16</v>
      </c>
      <c r="D30" s="4">
        <v>1250</v>
      </c>
      <c r="E30">
        <v>3232</v>
      </c>
      <c r="F30" s="11" t="s">
        <v>75</v>
      </c>
      <c r="G30" s="11"/>
      <c r="H30" s="11"/>
    </row>
    <row r="31" spans="1:8" ht="12.75">
      <c r="A31" s="13" t="s">
        <v>35</v>
      </c>
      <c r="B31" s="13"/>
      <c r="C31" s="13"/>
      <c r="D31" s="15">
        <f>SUM(D29:D30)</f>
        <v>2018.75</v>
      </c>
      <c r="F31" s="11"/>
      <c r="G31" s="11"/>
      <c r="H31" s="11"/>
    </row>
    <row r="32" spans="1:8" ht="12.75">
      <c r="A32" s="1" t="s">
        <v>17</v>
      </c>
      <c r="B32" s="1" t="s">
        <v>31</v>
      </c>
      <c r="C32" s="1" t="s">
        <v>18</v>
      </c>
      <c r="D32" s="4">
        <v>150</v>
      </c>
      <c r="E32">
        <v>3234</v>
      </c>
      <c r="F32" s="31" t="s">
        <v>59</v>
      </c>
      <c r="G32" s="31"/>
      <c r="H32" s="31"/>
    </row>
    <row r="33" spans="1:8" ht="12.75">
      <c r="A33" s="13" t="s">
        <v>74</v>
      </c>
      <c r="B33" s="13"/>
      <c r="C33" s="13"/>
      <c r="D33" s="15">
        <f>SUM(D32)</f>
        <v>150</v>
      </c>
      <c r="F33" s="11"/>
      <c r="G33" s="11"/>
      <c r="H33" s="11"/>
    </row>
    <row r="34" spans="1:8" ht="12.75">
      <c r="A34" s="1" t="s">
        <v>1</v>
      </c>
      <c r="B34" s="1" t="s">
        <v>31</v>
      </c>
      <c r="C34" s="1" t="s">
        <v>2</v>
      </c>
      <c r="D34" s="4">
        <v>40</v>
      </c>
      <c r="E34">
        <v>3221</v>
      </c>
      <c r="F34" s="11" t="s">
        <v>76</v>
      </c>
      <c r="G34" s="11"/>
      <c r="H34" s="11"/>
    </row>
    <row r="35" spans="1:8" ht="12.75">
      <c r="A35" s="1" t="s">
        <v>1</v>
      </c>
      <c r="B35" s="1" t="s">
        <v>31</v>
      </c>
      <c r="C35" s="1" t="s">
        <v>2</v>
      </c>
      <c r="D35" s="4">
        <v>40</v>
      </c>
      <c r="E35">
        <v>3221</v>
      </c>
      <c r="F35" s="31" t="s">
        <v>76</v>
      </c>
      <c r="G35" s="31"/>
      <c r="H35" s="31"/>
    </row>
    <row r="36" spans="1:8" ht="12.75">
      <c r="A36" s="1" t="s">
        <v>1</v>
      </c>
      <c r="B36" s="1" t="s">
        <v>31</v>
      </c>
      <c r="C36" s="1" t="s">
        <v>2</v>
      </c>
      <c r="D36" s="4">
        <v>75</v>
      </c>
      <c r="E36">
        <v>3221</v>
      </c>
      <c r="F36" s="31" t="s">
        <v>76</v>
      </c>
      <c r="G36" s="31"/>
      <c r="H36" s="31"/>
    </row>
    <row r="37" spans="1:8" ht="12.75">
      <c r="A37" s="21" t="s">
        <v>35</v>
      </c>
      <c r="B37" s="21"/>
      <c r="C37" s="21"/>
      <c r="D37" s="22">
        <f>SUM(D34:D36)</f>
        <v>155</v>
      </c>
      <c r="E37" s="20"/>
      <c r="F37" s="32"/>
      <c r="G37" s="32"/>
      <c r="H37" s="32"/>
    </row>
    <row r="38" spans="1:8" ht="12.75">
      <c r="A38" s="1" t="s">
        <v>19</v>
      </c>
      <c r="B38" s="1" t="s">
        <v>31</v>
      </c>
      <c r="C38" s="1" t="s">
        <v>20</v>
      </c>
      <c r="D38" s="4">
        <v>46.28</v>
      </c>
      <c r="E38">
        <v>3293</v>
      </c>
      <c r="F38" s="31" t="s">
        <v>58</v>
      </c>
      <c r="G38" s="31"/>
      <c r="H38" s="31"/>
    </row>
    <row r="39" spans="1:8" ht="12.75">
      <c r="A39" s="13" t="s">
        <v>74</v>
      </c>
      <c r="B39" s="13"/>
      <c r="C39" s="13"/>
      <c r="D39" s="15">
        <f>SUM(D38)</f>
        <v>46.28</v>
      </c>
      <c r="F39" s="11"/>
      <c r="G39" s="11"/>
      <c r="H39" s="11"/>
    </row>
    <row r="40" spans="1:8" ht="12.75">
      <c r="A40" s="1" t="s">
        <v>21</v>
      </c>
      <c r="B40" s="1" t="s">
        <v>31</v>
      </c>
      <c r="C40" s="1" t="s">
        <v>22</v>
      </c>
      <c r="D40" s="4">
        <v>21.24</v>
      </c>
      <c r="E40">
        <v>3295</v>
      </c>
      <c r="F40" s="31" t="s">
        <v>79</v>
      </c>
      <c r="G40" s="31"/>
      <c r="H40" s="31"/>
    </row>
    <row r="41" spans="1:8" ht="12.75">
      <c r="A41" s="13" t="s">
        <v>74</v>
      </c>
      <c r="B41" s="13"/>
      <c r="C41" s="13"/>
      <c r="D41" s="15">
        <f>SUM(D40)</f>
        <v>21.24</v>
      </c>
      <c r="F41" s="11"/>
      <c r="G41" s="11"/>
      <c r="H41" s="11"/>
    </row>
    <row r="42" spans="1:8" ht="12.75">
      <c r="A42" s="1" t="s">
        <v>23</v>
      </c>
      <c r="B42" s="1" t="s">
        <v>31</v>
      </c>
      <c r="C42" s="1" t="s">
        <v>24</v>
      </c>
      <c r="D42" s="4">
        <v>64.7</v>
      </c>
      <c r="E42">
        <v>3238</v>
      </c>
      <c r="F42" s="31" t="s">
        <v>78</v>
      </c>
      <c r="G42" s="31"/>
      <c r="H42" s="31"/>
    </row>
    <row r="43" spans="1:8" ht="12.75">
      <c r="A43" s="13" t="s">
        <v>74</v>
      </c>
      <c r="B43" s="13"/>
      <c r="C43" s="13"/>
      <c r="D43" s="15">
        <f>SUM(D42)</f>
        <v>64.7</v>
      </c>
      <c r="F43" s="11"/>
      <c r="G43" s="11"/>
      <c r="H43" s="11"/>
    </row>
    <row r="44" spans="1:8" ht="12.75">
      <c r="A44" s="1" t="s">
        <v>25</v>
      </c>
      <c r="B44" s="1" t="s">
        <v>31</v>
      </c>
      <c r="C44" s="1" t="s">
        <v>26</v>
      </c>
      <c r="D44" s="4">
        <v>300.16</v>
      </c>
      <c r="E44">
        <v>3235</v>
      </c>
      <c r="F44" s="31" t="s">
        <v>73</v>
      </c>
      <c r="G44" s="31"/>
      <c r="H44" s="31"/>
    </row>
    <row r="45" spans="1:8" ht="12.75">
      <c r="A45" s="13" t="s">
        <v>74</v>
      </c>
      <c r="B45" s="13"/>
      <c r="C45" s="13"/>
      <c r="D45" s="15">
        <f>SUM(D44)</f>
        <v>300.16</v>
      </c>
      <c r="F45" s="11"/>
      <c r="G45" s="11"/>
      <c r="H45" s="11"/>
    </row>
    <row r="46" spans="1:8" ht="12.75">
      <c r="A46" s="1" t="s">
        <v>27</v>
      </c>
      <c r="B46" s="1" t="s">
        <v>31</v>
      </c>
      <c r="C46" s="1" t="s">
        <v>28</v>
      </c>
      <c r="D46" s="4">
        <v>64.89</v>
      </c>
      <c r="E46">
        <v>3221</v>
      </c>
      <c r="F46" s="31" t="s">
        <v>76</v>
      </c>
      <c r="G46" s="31"/>
      <c r="H46" s="31"/>
    </row>
    <row r="47" spans="1:8" ht="12.75">
      <c r="A47" s="13" t="s">
        <v>74</v>
      </c>
      <c r="B47" s="13"/>
      <c r="C47" s="13"/>
      <c r="D47" s="15">
        <f>SUM(D46)</f>
        <v>64.89</v>
      </c>
      <c r="F47" s="11"/>
      <c r="G47" s="11"/>
      <c r="H47" s="11"/>
    </row>
    <row r="48" spans="1:8" ht="12.75">
      <c r="A48" s="2" t="s">
        <v>37</v>
      </c>
      <c r="B48" s="2" t="s">
        <v>32</v>
      </c>
      <c r="C48" s="2" t="s">
        <v>32</v>
      </c>
      <c r="D48" s="5">
        <v>781.71</v>
      </c>
      <c r="E48">
        <v>3237</v>
      </c>
      <c r="F48" s="31" t="s">
        <v>38</v>
      </c>
      <c r="G48" s="31"/>
      <c r="H48" s="31"/>
    </row>
    <row r="49" spans="1:9" ht="12.75">
      <c r="A49" s="13" t="s">
        <v>74</v>
      </c>
      <c r="B49" s="13"/>
      <c r="C49" s="13"/>
      <c r="D49" s="6">
        <f>SUM(D48)</f>
        <v>781.71</v>
      </c>
      <c r="F49" s="11"/>
      <c r="G49" s="11"/>
      <c r="H49" s="11"/>
      <c r="I49" t="s">
        <v>92</v>
      </c>
    </row>
    <row r="50" spans="1:6" ht="12.75">
      <c r="A50" s="2" t="s">
        <v>39</v>
      </c>
      <c r="B50" s="2" t="s">
        <v>32</v>
      </c>
      <c r="C50" s="2" t="s">
        <v>32</v>
      </c>
      <c r="D50" s="5">
        <v>404.13</v>
      </c>
      <c r="E50">
        <v>3237</v>
      </c>
      <c r="F50" t="s">
        <v>38</v>
      </c>
    </row>
    <row r="51" spans="1:9" ht="12.75">
      <c r="A51" s="13" t="s">
        <v>74</v>
      </c>
      <c r="B51" s="13"/>
      <c r="C51" s="13"/>
      <c r="D51" s="6">
        <f>SUM(D50)</f>
        <v>404.13</v>
      </c>
      <c r="I51" t="s">
        <v>92</v>
      </c>
    </row>
    <row r="52" spans="1:6" ht="12.75">
      <c r="A52" s="2" t="s">
        <v>40</v>
      </c>
      <c r="B52" s="2" t="s">
        <v>32</v>
      </c>
      <c r="C52" s="2" t="s">
        <v>32</v>
      </c>
      <c r="D52" s="5">
        <v>269.42</v>
      </c>
      <c r="E52">
        <v>3237</v>
      </c>
      <c r="F52" t="s">
        <v>38</v>
      </c>
    </row>
    <row r="53" spans="1:6" ht="12.75">
      <c r="A53" s="2" t="s">
        <v>40</v>
      </c>
      <c r="B53" s="2" t="s">
        <v>32</v>
      </c>
      <c r="C53" s="2" t="s">
        <v>32</v>
      </c>
      <c r="D53" s="5">
        <v>673.55</v>
      </c>
      <c r="E53">
        <v>3237</v>
      </c>
      <c r="F53" t="s">
        <v>38</v>
      </c>
    </row>
    <row r="54" spans="1:9" ht="12.75">
      <c r="A54" s="17" t="s">
        <v>35</v>
      </c>
      <c r="B54" s="18"/>
      <c r="C54" s="18"/>
      <c r="D54" s="19">
        <f>SUM(D52:D53)</f>
        <v>942.97</v>
      </c>
      <c r="E54" s="20"/>
      <c r="F54" s="20"/>
      <c r="G54" s="20"/>
      <c r="H54" s="20"/>
      <c r="I54" t="s">
        <v>92</v>
      </c>
    </row>
    <row r="55" spans="1:6" ht="12.75">
      <c r="A55" s="2" t="s">
        <v>41</v>
      </c>
      <c r="B55" s="2" t="s">
        <v>32</v>
      </c>
      <c r="C55" s="2" t="s">
        <v>32</v>
      </c>
      <c r="D55" s="5">
        <v>1614.35</v>
      </c>
      <c r="E55">
        <v>3237</v>
      </c>
      <c r="F55" t="s">
        <v>38</v>
      </c>
    </row>
    <row r="56" spans="1:6" ht="12.75">
      <c r="A56" s="2" t="s">
        <v>41</v>
      </c>
      <c r="B56" s="2" t="s">
        <v>32</v>
      </c>
      <c r="C56" s="2" t="s">
        <v>32</v>
      </c>
      <c r="D56" s="5">
        <v>320.19</v>
      </c>
      <c r="E56">
        <v>3237</v>
      </c>
      <c r="F56" t="s">
        <v>38</v>
      </c>
    </row>
    <row r="57" spans="1:9" ht="12.75">
      <c r="A57" s="12" t="s">
        <v>35</v>
      </c>
      <c r="B57" s="12"/>
      <c r="C57" s="12"/>
      <c r="D57" s="6">
        <f>SUM(D55:D56)</f>
        <v>1934.54</v>
      </c>
      <c r="I57" t="s">
        <v>92</v>
      </c>
    </row>
    <row r="58" spans="1:6" ht="12.75">
      <c r="A58" s="2" t="s">
        <v>44</v>
      </c>
      <c r="B58" s="2" t="s">
        <v>32</v>
      </c>
      <c r="C58" s="2" t="s">
        <v>32</v>
      </c>
      <c r="D58" s="5">
        <v>1347.07</v>
      </c>
      <c r="E58">
        <v>3237</v>
      </c>
      <c r="F58" t="s">
        <v>38</v>
      </c>
    </row>
    <row r="59" spans="1:9" ht="12.75">
      <c r="A59" s="13" t="s">
        <v>74</v>
      </c>
      <c r="B59" s="13"/>
      <c r="C59" s="13"/>
      <c r="D59" s="6">
        <f>SUM(D58)</f>
        <v>1347.07</v>
      </c>
      <c r="I59" t="s">
        <v>92</v>
      </c>
    </row>
    <row r="60" spans="1:6" ht="12" customHeight="1">
      <c r="A60" s="2" t="s">
        <v>42</v>
      </c>
      <c r="B60" s="2" t="s">
        <v>32</v>
      </c>
      <c r="C60" s="2" t="s">
        <v>32</v>
      </c>
      <c r="D60" s="5">
        <v>969.9</v>
      </c>
      <c r="E60">
        <v>3237</v>
      </c>
      <c r="F60" t="s">
        <v>38</v>
      </c>
    </row>
    <row r="61" spans="1:9" ht="12" customHeight="1">
      <c r="A61" s="13" t="s">
        <v>74</v>
      </c>
      <c r="B61" s="13"/>
      <c r="C61" s="13"/>
      <c r="D61" s="6">
        <f>SUM(D60)</f>
        <v>969.9</v>
      </c>
      <c r="I61" t="s">
        <v>92</v>
      </c>
    </row>
    <row r="62" spans="1:6" ht="12.75">
      <c r="A62" s="2" t="s">
        <v>43</v>
      </c>
      <c r="B62" s="2" t="s">
        <v>32</v>
      </c>
      <c r="C62" s="2" t="s">
        <v>32</v>
      </c>
      <c r="D62" s="5">
        <v>404.13</v>
      </c>
      <c r="E62">
        <v>3237</v>
      </c>
      <c r="F62" t="s">
        <v>38</v>
      </c>
    </row>
    <row r="63" spans="1:9" ht="12.75">
      <c r="A63" s="13" t="s">
        <v>74</v>
      </c>
      <c r="B63" s="13"/>
      <c r="C63" s="13"/>
      <c r="D63" s="6">
        <f>SUM(D62)</f>
        <v>404.13</v>
      </c>
      <c r="I63" t="s">
        <v>92</v>
      </c>
    </row>
    <row r="64" spans="1:6" ht="12.75">
      <c r="A64" s="2" t="s">
        <v>45</v>
      </c>
      <c r="B64" s="2" t="s">
        <v>32</v>
      </c>
      <c r="C64" s="2" t="s">
        <v>32</v>
      </c>
      <c r="D64" s="5">
        <v>202.06</v>
      </c>
      <c r="E64">
        <v>3237</v>
      </c>
      <c r="F64" t="s">
        <v>38</v>
      </c>
    </row>
    <row r="65" spans="1:9" ht="12.75">
      <c r="A65" s="13" t="s">
        <v>74</v>
      </c>
      <c r="B65" s="13"/>
      <c r="C65" s="13"/>
      <c r="D65" s="6">
        <f>SUM(D64)</f>
        <v>202.06</v>
      </c>
      <c r="I65" t="s">
        <v>92</v>
      </c>
    </row>
    <row r="66" spans="1:6" ht="12.75">
      <c r="A66" s="2" t="s">
        <v>55</v>
      </c>
      <c r="B66" s="2" t="s">
        <v>8</v>
      </c>
      <c r="C66">
        <v>64729046835</v>
      </c>
      <c r="D66" s="5">
        <v>365</v>
      </c>
      <c r="E66">
        <v>3225</v>
      </c>
      <c r="F66" t="s">
        <v>56</v>
      </c>
    </row>
    <row r="67" spans="1:4" ht="12.75">
      <c r="A67" s="13" t="s">
        <v>74</v>
      </c>
      <c r="B67" s="13"/>
      <c r="C67" s="13"/>
      <c r="D67" s="6">
        <f>SUM(D66)</f>
        <v>365</v>
      </c>
    </row>
    <row r="68" spans="1:6" ht="12.75">
      <c r="A68" s="2" t="s">
        <v>57</v>
      </c>
      <c r="B68" s="2" t="s">
        <v>8</v>
      </c>
      <c r="C68">
        <v>13111840409</v>
      </c>
      <c r="D68" s="5">
        <v>15.6</v>
      </c>
      <c r="E68">
        <v>3234</v>
      </c>
      <c r="F68" t="s">
        <v>59</v>
      </c>
    </row>
    <row r="69" spans="1:4" ht="12.75">
      <c r="A69" s="13" t="s">
        <v>74</v>
      </c>
      <c r="B69" s="13"/>
      <c r="C69" s="13"/>
      <c r="D69" s="6">
        <f>SUM(D68)</f>
        <v>15.6</v>
      </c>
    </row>
    <row r="70" spans="1:6" ht="12.75">
      <c r="A70" s="2" t="s">
        <v>61</v>
      </c>
      <c r="D70" s="5">
        <v>190</v>
      </c>
      <c r="E70">
        <v>3293</v>
      </c>
      <c r="F70" t="s">
        <v>58</v>
      </c>
    </row>
    <row r="71" spans="1:4" ht="12.75">
      <c r="A71" s="13" t="s">
        <v>74</v>
      </c>
      <c r="B71" s="13"/>
      <c r="C71" s="13"/>
      <c r="D71" s="6">
        <f>SUM(D70)</f>
        <v>190</v>
      </c>
    </row>
    <row r="72" spans="1:6" ht="12.75">
      <c r="A72" s="2" t="s">
        <v>60</v>
      </c>
      <c r="B72" t="s">
        <v>8</v>
      </c>
      <c r="C72" t="s">
        <v>63</v>
      </c>
      <c r="D72" s="5">
        <v>18.15</v>
      </c>
      <c r="E72">
        <v>3293</v>
      </c>
      <c r="F72" t="s">
        <v>58</v>
      </c>
    </row>
    <row r="73" spans="1:4" ht="12.75">
      <c r="A73" s="13" t="s">
        <v>74</v>
      </c>
      <c r="B73" s="13"/>
      <c r="C73" s="13"/>
      <c r="D73" s="6">
        <f>SUM(D72)</f>
        <v>18.15</v>
      </c>
    </row>
    <row r="74" spans="1:6" ht="12.75">
      <c r="A74" s="2" t="s">
        <v>62</v>
      </c>
      <c r="B74" t="s">
        <v>8</v>
      </c>
      <c r="C74" s="11">
        <v>46108893754</v>
      </c>
      <c r="D74" s="5">
        <v>28.97</v>
      </c>
      <c r="E74">
        <v>3293</v>
      </c>
      <c r="F74" t="s">
        <v>58</v>
      </c>
    </row>
    <row r="75" spans="1:4" ht="12.75">
      <c r="A75" s="13" t="s">
        <v>74</v>
      </c>
      <c r="B75" s="13"/>
      <c r="C75" s="13"/>
      <c r="D75" s="6">
        <f>SUM(D74)</f>
        <v>28.97</v>
      </c>
    </row>
    <row r="76" spans="1:6" ht="12.75">
      <c r="A76" s="2" t="s">
        <v>64</v>
      </c>
      <c r="B76" t="s">
        <v>8</v>
      </c>
      <c r="C76" s="11">
        <v>78566880038</v>
      </c>
      <c r="D76" s="5">
        <v>108</v>
      </c>
      <c r="E76">
        <v>3293</v>
      </c>
      <c r="F76" t="s">
        <v>58</v>
      </c>
    </row>
    <row r="77" spans="1:4" ht="12.75">
      <c r="A77" s="13" t="s">
        <v>74</v>
      </c>
      <c r="B77" s="13"/>
      <c r="C77" s="13"/>
      <c r="D77" s="6">
        <f>SUM(D76)</f>
        <v>108</v>
      </c>
    </row>
    <row r="78" spans="1:6" ht="12.75">
      <c r="A78" s="2" t="s">
        <v>65</v>
      </c>
      <c r="C78" s="11"/>
      <c r="D78" s="5">
        <v>87.2</v>
      </c>
      <c r="E78">
        <v>3293</v>
      </c>
      <c r="F78" t="s">
        <v>58</v>
      </c>
    </row>
    <row r="79" spans="1:4" ht="12.75">
      <c r="A79" s="13" t="s">
        <v>74</v>
      </c>
      <c r="B79" s="13"/>
      <c r="C79" s="13"/>
      <c r="D79" s="6">
        <f>SUM(D78)</f>
        <v>87.2</v>
      </c>
    </row>
    <row r="80" spans="1:6" ht="12.75">
      <c r="A80" s="2" t="s">
        <v>66</v>
      </c>
      <c r="B80" t="s">
        <v>67</v>
      </c>
      <c r="C80" s="11">
        <v>73660371074</v>
      </c>
      <c r="D80" s="5">
        <v>5.03</v>
      </c>
      <c r="E80">
        <v>3211</v>
      </c>
      <c r="F80" t="s">
        <v>76</v>
      </c>
    </row>
    <row r="81" spans="1:4" ht="12.75">
      <c r="A81" s="13" t="s">
        <v>74</v>
      </c>
      <c r="B81" s="13"/>
      <c r="C81" s="13"/>
      <c r="D81" s="6">
        <f>SUM(D80)</f>
        <v>5.03</v>
      </c>
    </row>
    <row r="82" spans="1:6" ht="12.75">
      <c r="A82" s="2" t="s">
        <v>68</v>
      </c>
      <c r="B82" t="s">
        <v>69</v>
      </c>
      <c r="C82" s="11"/>
      <c r="D82" s="5">
        <v>17.69</v>
      </c>
      <c r="E82">
        <v>3235</v>
      </c>
      <c r="F82" t="s">
        <v>73</v>
      </c>
    </row>
    <row r="83" spans="1:4" ht="12.75">
      <c r="A83" s="13" t="s">
        <v>74</v>
      </c>
      <c r="B83" s="13"/>
      <c r="C83" s="13"/>
      <c r="D83" s="6">
        <f>SUM(D82)</f>
        <v>17.69</v>
      </c>
    </row>
    <row r="84" spans="1:6" ht="12.75">
      <c r="A84" s="2" t="s">
        <v>70</v>
      </c>
      <c r="B84" t="s">
        <v>71</v>
      </c>
      <c r="C84" s="11"/>
      <c r="D84" s="5">
        <v>14.1</v>
      </c>
      <c r="E84">
        <v>3231</v>
      </c>
      <c r="F84" t="s">
        <v>72</v>
      </c>
    </row>
    <row r="85" spans="1:4" ht="12.75">
      <c r="A85" s="13" t="s">
        <v>74</v>
      </c>
      <c r="B85" s="13"/>
      <c r="C85" s="13"/>
      <c r="D85" s="6">
        <f>SUM(D84)</f>
        <v>14.1</v>
      </c>
    </row>
    <row r="86" spans="1:6" ht="12.75">
      <c r="A86" s="2" t="s">
        <v>80</v>
      </c>
      <c r="B86" t="s">
        <v>8</v>
      </c>
      <c r="C86" s="11">
        <v>23366802564</v>
      </c>
      <c r="D86" s="5">
        <v>129.16</v>
      </c>
      <c r="E86">
        <v>3211</v>
      </c>
      <c r="F86" t="s">
        <v>76</v>
      </c>
    </row>
    <row r="87" spans="1:4" ht="12.75">
      <c r="A87" s="13" t="s">
        <v>74</v>
      </c>
      <c r="B87" s="13"/>
      <c r="C87" s="13"/>
      <c r="D87" s="6">
        <f>SUM(D86)</f>
        <v>129.16</v>
      </c>
    </row>
    <row r="88" spans="1:6" ht="12.75">
      <c r="A88" s="2" t="s">
        <v>81</v>
      </c>
      <c r="B88" t="s">
        <v>8</v>
      </c>
      <c r="C88" s="11">
        <v>27759560625</v>
      </c>
      <c r="D88" s="5">
        <v>159.24</v>
      </c>
      <c r="E88">
        <v>3223</v>
      </c>
      <c r="F88" t="s">
        <v>82</v>
      </c>
    </row>
    <row r="89" spans="1:4" ht="12.75">
      <c r="A89" s="13" t="s">
        <v>74</v>
      </c>
      <c r="B89" s="13"/>
      <c r="C89" s="13"/>
      <c r="D89" s="6">
        <f>SUM(D88)</f>
        <v>159.24</v>
      </c>
    </row>
    <row r="90" spans="1:6" ht="12.75">
      <c r="A90" s="2" t="s">
        <v>83</v>
      </c>
      <c r="B90" t="s">
        <v>8</v>
      </c>
      <c r="C90" s="11">
        <v>85821130368</v>
      </c>
      <c r="D90" s="5">
        <v>5.99</v>
      </c>
      <c r="E90">
        <v>3238</v>
      </c>
      <c r="F90" t="s">
        <v>78</v>
      </c>
    </row>
    <row r="91" spans="1:4" ht="12.75">
      <c r="A91" s="13" t="s">
        <v>74</v>
      </c>
      <c r="B91" s="13"/>
      <c r="C91" s="13"/>
      <c r="D91" s="6">
        <f>SUM(D90)</f>
        <v>5.99</v>
      </c>
    </row>
    <row r="92" spans="1:6" ht="12.75">
      <c r="A92" s="2" t="s">
        <v>84</v>
      </c>
      <c r="B92" t="s">
        <v>8</v>
      </c>
      <c r="C92" s="11">
        <v>83416546499</v>
      </c>
      <c r="D92" s="5">
        <v>71.9</v>
      </c>
      <c r="E92">
        <v>3234</v>
      </c>
      <c r="F92" t="s">
        <v>59</v>
      </c>
    </row>
    <row r="93" spans="1:4" ht="12.75">
      <c r="A93" s="13" t="s">
        <v>74</v>
      </c>
      <c r="B93" s="13"/>
      <c r="C93" s="13"/>
      <c r="D93" s="6">
        <f>SUM(D92)</f>
        <v>71.9</v>
      </c>
    </row>
    <row r="94" spans="1:6" ht="12.75">
      <c r="A94" s="2" t="s">
        <v>85</v>
      </c>
      <c r="B94" t="s">
        <v>8</v>
      </c>
      <c r="C94" s="11">
        <v>85584865987</v>
      </c>
      <c r="D94" s="5">
        <v>11.94</v>
      </c>
      <c r="E94">
        <v>3234</v>
      </c>
      <c r="F94" t="s">
        <v>59</v>
      </c>
    </row>
    <row r="95" spans="1:4" ht="12.75">
      <c r="A95" s="13" t="s">
        <v>74</v>
      </c>
      <c r="B95" s="13"/>
      <c r="C95" s="13"/>
      <c r="D95" s="6">
        <f>SUM(D94)</f>
        <v>11.94</v>
      </c>
    </row>
    <row r="96" spans="1:6" ht="12.75">
      <c r="A96" s="2" t="s">
        <v>86</v>
      </c>
      <c r="B96" t="s">
        <v>8</v>
      </c>
      <c r="C96" s="11">
        <v>68204597981</v>
      </c>
      <c r="D96" s="5">
        <v>24.89</v>
      </c>
      <c r="E96">
        <v>3239</v>
      </c>
      <c r="F96" t="s">
        <v>87</v>
      </c>
    </row>
    <row r="97" spans="1:4" ht="12.75">
      <c r="A97" s="13" t="s">
        <v>74</v>
      </c>
      <c r="B97" s="13"/>
      <c r="C97" s="13"/>
      <c r="D97" s="6">
        <f>SUM(D96)</f>
        <v>24.89</v>
      </c>
    </row>
    <row r="98" spans="1:6" ht="12.75">
      <c r="A98" s="2" t="s">
        <v>88</v>
      </c>
      <c r="B98" t="s">
        <v>8</v>
      </c>
      <c r="C98" s="11">
        <v>92963223473</v>
      </c>
      <c r="D98" s="5">
        <v>117.21</v>
      </c>
      <c r="E98">
        <v>3431</v>
      </c>
      <c r="F98" t="s">
        <v>89</v>
      </c>
    </row>
    <row r="99" spans="1:6" ht="12.75">
      <c r="A99" s="2" t="s">
        <v>88</v>
      </c>
      <c r="B99" t="s">
        <v>8</v>
      </c>
      <c r="C99" s="11">
        <v>92963223473</v>
      </c>
      <c r="D99" s="5">
        <v>24.9</v>
      </c>
      <c r="E99">
        <v>3431</v>
      </c>
      <c r="F99" t="s">
        <v>89</v>
      </c>
    </row>
    <row r="100" spans="1:4" ht="12.75">
      <c r="A100" s="12" t="s">
        <v>35</v>
      </c>
      <c r="D100" s="6">
        <f>SUM(D98:D99)</f>
        <v>142.10999999999999</v>
      </c>
    </row>
    <row r="101" spans="1:6" ht="12.75">
      <c r="A101" s="2" t="s">
        <v>90</v>
      </c>
      <c r="B101" t="s">
        <v>8</v>
      </c>
      <c r="C101" s="11" t="s">
        <v>91</v>
      </c>
      <c r="D101" s="5">
        <v>87.5</v>
      </c>
      <c r="E101">
        <v>3239</v>
      </c>
      <c r="F101" t="s">
        <v>87</v>
      </c>
    </row>
    <row r="102" spans="1:4" ht="12.75">
      <c r="A102" s="12" t="s">
        <v>35</v>
      </c>
      <c r="D102" s="6">
        <f>SUM(D101)</f>
        <v>87.5</v>
      </c>
    </row>
    <row r="103" ht="12.75">
      <c r="D103" s="6"/>
    </row>
    <row r="104" ht="12.75">
      <c r="D104" s="6"/>
    </row>
    <row r="105" spans="1:4" ht="51">
      <c r="A105" s="27" t="s">
        <v>93</v>
      </c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</sheetData>
  <sheetProtection password="8628" sheet="1" objects="1" scenarios="1" selectLockedCells="1" selectUnlockedCells="1"/>
  <mergeCells count="26">
    <mergeCell ref="F16:H16"/>
    <mergeCell ref="F20:H20"/>
    <mergeCell ref="F21:H21"/>
    <mergeCell ref="F22:H22"/>
    <mergeCell ref="E4:H4"/>
    <mergeCell ref="F5:H5"/>
    <mergeCell ref="F6:H6"/>
    <mergeCell ref="F7:H7"/>
    <mergeCell ref="F8:H8"/>
    <mergeCell ref="F10:H10"/>
    <mergeCell ref="F23:H23"/>
    <mergeCell ref="F25:H25"/>
    <mergeCell ref="F27:H27"/>
    <mergeCell ref="F29:H29"/>
    <mergeCell ref="F32:H32"/>
    <mergeCell ref="F35:H35"/>
    <mergeCell ref="F18:H18"/>
    <mergeCell ref="F15:H15"/>
    <mergeCell ref="F37:H37"/>
    <mergeCell ref="F48:H48"/>
    <mergeCell ref="F46:H46"/>
    <mergeCell ref="F44:H44"/>
    <mergeCell ref="F42:H42"/>
    <mergeCell ref="F40:H40"/>
    <mergeCell ref="F38:H38"/>
    <mergeCell ref="F36:H36"/>
  </mergeCells>
  <printOptions/>
  <pageMargins left="0.75" right="0.75" top="1" bottom="1" header="0.5" footer="0.5"/>
  <pageSetup horizontalDpi="600" verticalDpi="600" orientation="portrait" paperSize="9" scale="5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 Bozic</dc:creator>
  <cp:keywords/>
  <dc:description/>
  <cp:lastModifiedBy>Damir  Krešić</cp:lastModifiedBy>
  <cp:lastPrinted>2024-02-20T09:05:47Z</cp:lastPrinted>
  <dcterms:created xsi:type="dcterms:W3CDTF">2024-02-06T14:11:45Z</dcterms:created>
  <dcterms:modified xsi:type="dcterms:W3CDTF">2024-02-26T11:47:22Z</dcterms:modified>
  <cp:category/>
  <cp:version/>
  <cp:contentType/>
  <cp:contentStatus/>
</cp:coreProperties>
</file>