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ztzg-my.sharepoint.com/personal/ivo_beros_iztzg_hr/Documents/Dokumenti/2024/Administracija/Uređivanje Weba/2024_09_17_Branka Božić/"/>
    </mc:Choice>
  </mc:AlternateContent>
  <xr:revisionPtr revIDLastSave="1" documentId="8_{0A90D60D-BD81-4AE1-A770-31FE50D67884}" xr6:coauthVersionLast="47" xr6:coauthVersionMax="47" xr10:uidLastSave="{CE9C45AD-744A-4117-BA60-01787012C6CF}"/>
  <bookViews>
    <workbookView xWindow="120" yWindow="225" windowWidth="27840" windowHeight="14250" xr2:uid="{54899B88-426C-4549-B6E0-22120179F18B}"/>
  </bookViews>
  <sheets>
    <sheet name="Kolovoz-2024" sheetId="1" r:id="rId1"/>
  </sheets>
  <definedNames>
    <definedName name="Obrazac_URA_plaćeni_računi_">'Kolovoz-2024'!$A$4:$D$78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39" i="1"/>
  <c r="D37" i="1"/>
  <c r="D34" i="1"/>
  <c r="D32" i="1"/>
  <c r="D30" i="1"/>
  <c r="D27" i="1"/>
  <c r="D25" i="1"/>
  <c r="D23" i="1"/>
  <c r="D21" i="1"/>
  <c r="D19" i="1"/>
  <c r="D16" i="1"/>
  <c r="D13" i="1"/>
</calcChain>
</file>

<file path=xl/sharedStrings.xml><?xml version="1.0" encoding="utf-8"?>
<sst xmlns="http://schemas.openxmlformats.org/spreadsheetml/2006/main" count="213" uniqueCount="93">
  <si>
    <t>OIB</t>
  </si>
  <si>
    <t>NAZIV PRIMATELJA</t>
  </si>
  <si>
    <t>SJEDIŠTE</t>
  </si>
  <si>
    <t>NAČIN OBJAVE</t>
  </si>
  <si>
    <t>ISPLATITELJ:</t>
  </si>
  <si>
    <t>INSTITUT ZA TURIZAM, ZAGREB, VRHOVEC 5</t>
  </si>
  <si>
    <t>VRSTA RASHODA- / IZDATAKA</t>
  </si>
  <si>
    <t>Intelektualne i osobne usluge</t>
  </si>
  <si>
    <t>GDPR</t>
  </si>
  <si>
    <t>Plaće za redovan rad</t>
  </si>
  <si>
    <t>ostali rashodi za zaposlene</t>
  </si>
  <si>
    <t>Doprinosi za ZO</t>
  </si>
  <si>
    <t>Naknade za prijevoz na rad</t>
  </si>
  <si>
    <t>Plaća za prekovremeni rad</t>
  </si>
  <si>
    <t>Naknada troškova sl. puta izvan radnog odnosa</t>
  </si>
  <si>
    <t>Službena putovanja</t>
  </si>
  <si>
    <t>Ukupno:</t>
  </si>
  <si>
    <t>Ostale usluge</t>
  </si>
  <si>
    <t>Energija</t>
  </si>
  <si>
    <t>Bankarske usluge i usluge platnog prometa</t>
  </si>
  <si>
    <t>Uredski materijal i ostali materijalni rashodi</t>
  </si>
  <si>
    <t>Usluge tekućeg i investicijskog održavanja</t>
  </si>
  <si>
    <t>Komunalne usluge</t>
  </si>
  <si>
    <t>Zakupnine i najamnine</t>
  </si>
  <si>
    <t>Računalne usluge</t>
  </si>
  <si>
    <t>Reprezentacija</t>
  </si>
  <si>
    <t>Pristojbe i naknade</t>
  </si>
  <si>
    <t>* iznos isplate sadržava neto iznos, porez na dohodak, doprinose za mirovinsko i obvezno zdravstveno osiguranje i porez na dodanu vrijednost</t>
  </si>
  <si>
    <t>Usluge telefona, pošte i prijevoza</t>
  </si>
  <si>
    <t>GRAD ZAGREB</t>
  </si>
  <si>
    <t>ZAGREB</t>
  </si>
  <si>
    <t>61817894937</t>
  </si>
  <si>
    <t>JAVNI BILJEŽNIK TOMISLAV MATIJEVIĆ</t>
  </si>
  <si>
    <t>59120778948</t>
  </si>
  <si>
    <t>HP - HRVATSKA POŠTA D.D.</t>
  </si>
  <si>
    <t>87311810356</t>
  </si>
  <si>
    <t>MEĐIMURJE - PLIN D.O.O.</t>
  </si>
  <si>
    <t>ČAKOVEC</t>
  </si>
  <si>
    <t>29035933600</t>
  </si>
  <si>
    <t>ZET - ZAGREBAČKI ELEKTRIČNI TRAMVAJ</t>
  </si>
  <si>
    <t>82031999604</t>
  </si>
  <si>
    <t>ZAŠTITA ZAGREB D.O.O.</t>
  </si>
  <si>
    <t>68204597981</t>
  </si>
  <si>
    <t>HEP OPSKRBA d.o.o.</t>
  </si>
  <si>
    <t>63073332379</t>
  </si>
  <si>
    <t>ZAGREBACKA BANKA D.D.</t>
  </si>
  <si>
    <t>92963223473</t>
  </si>
  <si>
    <t>ZIDINE MAMIĆ D.O.O.</t>
  </si>
  <si>
    <t>52717246197</t>
  </si>
  <si>
    <t>TELEMACH HRVATSKA D.O.O.</t>
  </si>
  <si>
    <t>70133616033</t>
  </si>
  <si>
    <t>IDE3 d.o.o.</t>
  </si>
  <si>
    <t>04960742542</t>
  </si>
  <si>
    <t>ŽIVA VODA D.O.O.</t>
  </si>
  <si>
    <t>86255713939</t>
  </si>
  <si>
    <t>GRAD ZAGREB GR.URED ZA POST.URE?</t>
  </si>
  <si>
    <t>SPORTS LIFE Udruga za prom.zdr.nač.ž, amat.sp.i z.</t>
  </si>
  <si>
    <t>18191721639</t>
  </si>
  <si>
    <t>FINA - Financijska agencija</t>
  </si>
  <si>
    <t>85821130368</t>
  </si>
  <si>
    <t>IPSOS d.o.o.</t>
  </si>
  <si>
    <t>01710734686</t>
  </si>
  <si>
    <t>TEHNIČAR COPYSERVIS D.O.O</t>
  </si>
  <si>
    <t>51390945090</t>
  </si>
  <si>
    <t>ZAG.HOL. - PODR. ČISTOĆA</t>
  </si>
  <si>
    <t>85584865987</t>
  </si>
  <si>
    <t>MAGAMA CENTAR D.O.O.</t>
  </si>
  <si>
    <t>78137946216</t>
  </si>
  <si>
    <t>VODOOPSKRBA I ODVODNJA D.O.O.</t>
  </si>
  <si>
    <t>83416546499</t>
  </si>
  <si>
    <t>ZOP - TEHNOLOŠKE USLUGE</t>
  </si>
  <si>
    <t>01233257226</t>
  </si>
  <si>
    <t>NOVENA D.O.O</t>
  </si>
  <si>
    <t>82441405695</t>
  </si>
  <si>
    <t>HRT - HRVATSKA RADIOTELEVIZIJA</t>
  </si>
  <si>
    <t>68419124305</t>
  </si>
  <si>
    <t>ŽIVI NAPITAK D.O.O.</t>
  </si>
  <si>
    <t>86530152036</t>
  </si>
  <si>
    <t>Matrijal i dijelovi za tekuće i investicijsko održavanje</t>
  </si>
  <si>
    <t>ORLIĆ NERA</t>
  </si>
  <si>
    <t>*</t>
  </si>
  <si>
    <t>Naknade za rad predstavničkih i izvršnih tijela</t>
  </si>
  <si>
    <t>UNIĆ DANIJELA</t>
  </si>
  <si>
    <t>SANTAROSSA LUCA</t>
  </si>
  <si>
    <t>MEZAK VIŠNJA</t>
  </si>
  <si>
    <t>MIKULIĆ JOSIP</t>
  </si>
  <si>
    <t>ISPLATA SREDSTAVA ZA Kolovoz 2024.</t>
  </si>
  <si>
    <t>ZOOM VIDEO COMUNICATION</t>
  </si>
  <si>
    <t xml:space="preserve">SAN JOSE </t>
  </si>
  <si>
    <t>USA</t>
  </si>
  <si>
    <t>OPEN AI</t>
  </si>
  <si>
    <t>SAN FRANCISCO</t>
  </si>
  <si>
    <t>usluge promidžbe i informiranja u el.medijima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</si>
</sst>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MS Sans Serif"/>
      <charset val="238"/>
    </font>
    <font>
      <b/>
      <sz val="10"/>
      <name val="MS Sans Serif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quotePrefix="1" applyNumberFormat="1"/>
    <xf numFmtId="0" fontId="0" fillId="0" borderId="0" xfId="0" applyFill="1"/>
    <xf numFmtId="4" fontId="0" fillId="0" borderId="0" xfId="0" quotePrefix="1" applyNumberFormat="1" applyFill="1"/>
    <xf numFmtId="0" fontId="1" fillId="0" borderId="0" xfId="0" applyFont="1"/>
    <xf numFmtId="0" fontId="1" fillId="0" borderId="0" xfId="0" applyFont="1" applyFill="1"/>
    <xf numFmtId="0" fontId="1" fillId="0" borderId="1" xfId="0" quotePrefix="1" applyNumberFormat="1" applyFont="1" applyBorder="1"/>
    <xf numFmtId="0" fontId="1" fillId="0" borderId="1" xfId="0" quotePrefix="1" applyNumberFormat="1" applyFont="1" applyFill="1" applyBorder="1"/>
    <xf numFmtId="0" fontId="1" fillId="0" borderId="1" xfId="0" applyFont="1" applyBorder="1"/>
    <xf numFmtId="0" fontId="0" fillId="0" borderId="0" xfId="0" quotePrefix="1"/>
    <xf numFmtId="4" fontId="0" fillId="0" borderId="0" xfId="0" quotePrefix="1" applyNumberFormat="1"/>
    <xf numFmtId="0" fontId="0" fillId="0" borderId="0" xfId="0" applyAlignment="1">
      <alignment horizontal="left"/>
    </xf>
    <xf numFmtId="0" fontId="1" fillId="0" borderId="0" xfId="0" quotePrefix="1" applyNumberFormat="1" applyFont="1"/>
    <xf numFmtId="4" fontId="1" fillId="0" borderId="0" xfId="0" quotePrefix="1" applyNumberFormat="1" applyFont="1" applyFill="1"/>
    <xf numFmtId="4" fontId="1" fillId="0" borderId="0" xfId="0" applyNumberFormat="1" applyFont="1" applyFill="1"/>
    <xf numFmtId="4" fontId="0" fillId="0" borderId="0" xfId="0" applyNumberFormat="1" applyFill="1"/>
    <xf numFmtId="0" fontId="0" fillId="0" borderId="0" xfId="0" applyAlignment="1">
      <alignment wrapText="1"/>
    </xf>
    <xf numFmtId="4" fontId="1" fillId="0" borderId="0" xfId="0" quotePrefix="1" applyNumberFormat="1" applyFont="1"/>
    <xf numFmtId="0" fontId="0" fillId="0" borderId="0" xfId="0" quotePrefix="1" applyNumberFormat="1" applyFont="1"/>
    <xf numFmtId="4" fontId="0" fillId="0" borderId="0" xfId="0" quotePrefix="1" applyNumberFormat="1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CD04C-34ED-4E67-AE4A-2B3582A4B98F}">
  <dimension ref="A1:J88"/>
  <sheetViews>
    <sheetView tabSelected="1" zoomScaleNormal="100" workbookViewId="0">
      <selection activeCell="A6" sqref="A6"/>
    </sheetView>
  </sheetViews>
  <sheetFormatPr defaultRowHeight="12.75" x14ac:dyDescent="0.2"/>
  <cols>
    <col min="1" max="1" width="40.140625" customWidth="1"/>
    <col min="2" max="2" width="11.140625" customWidth="1"/>
    <col min="3" max="3" width="12.5703125" customWidth="1"/>
    <col min="4" max="4" width="26.5703125" style="2" customWidth="1"/>
    <col min="5" max="5" width="4.28515625" customWidth="1"/>
    <col min="6" max="6" width="11" customWidth="1"/>
    <col min="7" max="7" width="44.42578125" customWidth="1"/>
  </cols>
  <sheetData>
    <row r="1" spans="1:9" x14ac:dyDescent="0.2">
      <c r="A1" s="4" t="s">
        <v>4</v>
      </c>
      <c r="B1" s="20" t="s">
        <v>5</v>
      </c>
      <c r="C1" s="20"/>
      <c r="D1" s="20"/>
    </row>
    <row r="2" spans="1:9" x14ac:dyDescent="0.2">
      <c r="A2" s="4" t="s">
        <v>86</v>
      </c>
      <c r="B2" s="4"/>
      <c r="C2" s="4"/>
      <c r="D2" s="5"/>
    </row>
    <row r="4" spans="1:9" x14ac:dyDescent="0.2">
      <c r="A4" s="6" t="s">
        <v>1</v>
      </c>
      <c r="B4" s="6" t="s">
        <v>2</v>
      </c>
      <c r="C4" s="6" t="s">
        <v>0</v>
      </c>
      <c r="D4" s="7" t="s">
        <v>3</v>
      </c>
      <c r="E4" s="8"/>
      <c r="F4" s="8"/>
      <c r="G4" s="8" t="s">
        <v>6</v>
      </c>
    </row>
    <row r="5" spans="1:9" x14ac:dyDescent="0.2">
      <c r="A5" s="1"/>
      <c r="B5" s="9" t="s">
        <v>8</v>
      </c>
      <c r="C5" s="9" t="s">
        <v>8</v>
      </c>
      <c r="D5" s="10">
        <v>80679.649999999994</v>
      </c>
      <c r="F5">
        <v>3111</v>
      </c>
      <c r="G5" s="11" t="s">
        <v>9</v>
      </c>
      <c r="H5" s="11"/>
      <c r="I5" s="11"/>
    </row>
    <row r="6" spans="1:9" x14ac:dyDescent="0.2">
      <c r="A6" s="1"/>
      <c r="B6" s="9" t="s">
        <v>8</v>
      </c>
      <c r="C6" s="9" t="s">
        <v>8</v>
      </c>
      <c r="D6" s="10">
        <v>70</v>
      </c>
      <c r="F6">
        <v>3121</v>
      </c>
      <c r="G6" s="11" t="s">
        <v>10</v>
      </c>
      <c r="H6" s="11"/>
      <c r="I6" s="11"/>
    </row>
    <row r="7" spans="1:9" x14ac:dyDescent="0.2">
      <c r="A7" s="1"/>
      <c r="B7" s="9" t="s">
        <v>8</v>
      </c>
      <c r="C7" s="9" t="s">
        <v>8</v>
      </c>
      <c r="D7" s="10">
        <v>14572.68</v>
      </c>
      <c r="F7">
        <v>3132</v>
      </c>
      <c r="G7" s="11" t="s">
        <v>11</v>
      </c>
      <c r="H7" s="11"/>
      <c r="I7" s="11"/>
    </row>
    <row r="8" spans="1:9" x14ac:dyDescent="0.2">
      <c r="A8" s="1"/>
      <c r="B8" s="9" t="s">
        <v>8</v>
      </c>
      <c r="C8" s="9" t="s">
        <v>8</v>
      </c>
      <c r="D8" s="10">
        <v>741.23</v>
      </c>
      <c r="F8">
        <v>3212</v>
      </c>
      <c r="G8" s="11" t="s">
        <v>12</v>
      </c>
      <c r="H8" s="11"/>
      <c r="I8" s="11"/>
    </row>
    <row r="9" spans="1:9" x14ac:dyDescent="0.2">
      <c r="A9" s="1"/>
      <c r="B9" s="9" t="s">
        <v>8</v>
      </c>
      <c r="C9" s="9" t="s">
        <v>8</v>
      </c>
      <c r="D9" s="10">
        <v>7639.41</v>
      </c>
      <c r="F9">
        <v>3113</v>
      </c>
      <c r="G9" t="s">
        <v>13</v>
      </c>
    </row>
    <row r="10" spans="1:9" x14ac:dyDescent="0.2">
      <c r="A10" s="1"/>
      <c r="B10" s="9" t="s">
        <v>8</v>
      </c>
      <c r="C10" s="9" t="s">
        <v>8</v>
      </c>
      <c r="D10" s="10">
        <v>87.31</v>
      </c>
      <c r="F10">
        <v>3211</v>
      </c>
      <c r="G10" s="11" t="s">
        <v>15</v>
      </c>
      <c r="H10" s="11"/>
      <c r="I10" s="11"/>
    </row>
    <row r="11" spans="1:9" x14ac:dyDescent="0.2">
      <c r="A11" s="1"/>
      <c r="B11" s="9" t="s">
        <v>8</v>
      </c>
      <c r="C11" s="9" t="s">
        <v>8</v>
      </c>
      <c r="D11" s="10">
        <v>0</v>
      </c>
      <c r="F11">
        <v>3241</v>
      </c>
      <c r="G11" s="11" t="s">
        <v>14</v>
      </c>
    </row>
    <row r="12" spans="1:9" x14ac:dyDescent="0.2">
      <c r="A12" s="1"/>
      <c r="B12" s="9" t="s">
        <v>8</v>
      </c>
      <c r="C12" s="9" t="s">
        <v>8</v>
      </c>
      <c r="D12" s="10">
        <v>1533.08</v>
      </c>
      <c r="F12">
        <v>3291</v>
      </c>
      <c r="G12" s="11" t="s">
        <v>81</v>
      </c>
    </row>
    <row r="13" spans="1:9" x14ac:dyDescent="0.2">
      <c r="A13" s="12" t="s">
        <v>16</v>
      </c>
      <c r="B13" s="1"/>
      <c r="C13" s="1"/>
      <c r="D13" s="13">
        <f>SUM(D5:D12)</f>
        <v>105323.35999999999</v>
      </c>
    </row>
    <row r="14" spans="1:9" x14ac:dyDescent="0.2">
      <c r="A14" s="1"/>
      <c r="B14" s="1"/>
      <c r="C14" s="1"/>
      <c r="D14" s="3"/>
    </row>
    <row r="15" spans="1:9" x14ac:dyDescent="0.2">
      <c r="A15" s="9" t="s">
        <v>32</v>
      </c>
      <c r="B15" s="9" t="s">
        <v>30</v>
      </c>
      <c r="C15" s="9" t="s">
        <v>33</v>
      </c>
      <c r="D15" s="10">
        <v>87.5</v>
      </c>
      <c r="F15">
        <v>3295</v>
      </c>
      <c r="G15" t="s">
        <v>26</v>
      </c>
    </row>
    <row r="16" spans="1:9" x14ac:dyDescent="0.2">
      <c r="A16" s="12" t="s">
        <v>16</v>
      </c>
      <c r="B16" s="9"/>
      <c r="C16" s="9"/>
      <c r="D16" s="17">
        <f>SUM(D15)</f>
        <v>87.5</v>
      </c>
    </row>
    <row r="17" spans="1:10" x14ac:dyDescent="0.2">
      <c r="A17" s="9" t="s">
        <v>34</v>
      </c>
      <c r="B17" s="9" t="s">
        <v>30</v>
      </c>
      <c r="C17" s="9" t="s">
        <v>35</v>
      </c>
      <c r="D17" s="10">
        <v>135.5</v>
      </c>
      <c r="F17">
        <v>3231</v>
      </c>
      <c r="G17" t="s">
        <v>28</v>
      </c>
    </row>
    <row r="18" spans="1:10" x14ac:dyDescent="0.2">
      <c r="A18" s="9" t="s">
        <v>34</v>
      </c>
      <c r="B18" s="9" t="s">
        <v>30</v>
      </c>
      <c r="C18" s="9" t="s">
        <v>35</v>
      </c>
      <c r="D18" s="10">
        <v>32.97</v>
      </c>
      <c r="F18">
        <v>3231</v>
      </c>
      <c r="G18" t="s">
        <v>28</v>
      </c>
      <c r="J18" s="11"/>
    </row>
    <row r="19" spans="1:10" x14ac:dyDescent="0.2">
      <c r="A19" s="12" t="s">
        <v>16</v>
      </c>
      <c r="B19" s="9"/>
      <c r="C19" s="9"/>
      <c r="D19" s="17">
        <f>SUM(D17:D18)</f>
        <v>168.47</v>
      </c>
      <c r="G19" s="11"/>
      <c r="J19" s="11"/>
    </row>
    <row r="20" spans="1:10" x14ac:dyDescent="0.2">
      <c r="A20" s="9" t="s">
        <v>36</v>
      </c>
      <c r="B20" s="9" t="s">
        <v>37</v>
      </c>
      <c r="C20" s="9" t="s">
        <v>38</v>
      </c>
      <c r="D20" s="10">
        <v>5.54</v>
      </c>
      <c r="F20">
        <v>3223</v>
      </c>
      <c r="G20" t="s">
        <v>18</v>
      </c>
    </row>
    <row r="21" spans="1:10" x14ac:dyDescent="0.2">
      <c r="A21" s="12" t="s">
        <v>16</v>
      </c>
      <c r="B21" s="9"/>
      <c r="C21" s="9"/>
      <c r="D21" s="17">
        <f>SUM(D20)</f>
        <v>5.54</v>
      </c>
    </row>
    <row r="22" spans="1:10" x14ac:dyDescent="0.2">
      <c r="A22" s="9" t="s">
        <v>39</v>
      </c>
      <c r="B22" s="9" t="s">
        <v>30</v>
      </c>
      <c r="C22" s="9" t="s">
        <v>40</v>
      </c>
      <c r="D22" s="10">
        <v>76.98</v>
      </c>
      <c r="F22">
        <v>3212</v>
      </c>
      <c r="G22" s="11" t="s">
        <v>12</v>
      </c>
    </row>
    <row r="23" spans="1:10" x14ac:dyDescent="0.2">
      <c r="A23" s="12" t="s">
        <v>16</v>
      </c>
      <c r="B23" s="9"/>
      <c r="C23" s="9"/>
      <c r="D23" s="17">
        <f>SUM(D22)</f>
        <v>76.98</v>
      </c>
    </row>
    <row r="24" spans="1:10" x14ac:dyDescent="0.2">
      <c r="A24" s="9" t="s">
        <v>41</v>
      </c>
      <c r="B24" s="9" t="s">
        <v>30</v>
      </c>
      <c r="C24" s="9" t="s">
        <v>42</v>
      </c>
      <c r="D24" s="10">
        <v>24.89</v>
      </c>
      <c r="F24">
        <v>3239</v>
      </c>
      <c r="G24" t="s">
        <v>17</v>
      </c>
    </row>
    <row r="25" spans="1:10" x14ac:dyDescent="0.2">
      <c r="A25" s="12" t="s">
        <v>16</v>
      </c>
      <c r="B25" s="9"/>
      <c r="C25" s="9"/>
      <c r="D25" s="17">
        <f>SUM(D24)</f>
        <v>24.89</v>
      </c>
    </row>
    <row r="26" spans="1:10" x14ac:dyDescent="0.2">
      <c r="A26" s="9" t="s">
        <v>43</v>
      </c>
      <c r="B26" s="9" t="s">
        <v>30</v>
      </c>
      <c r="C26" s="9" t="s">
        <v>44</v>
      </c>
      <c r="D26" s="10">
        <v>284.24</v>
      </c>
      <c r="F26">
        <v>3223</v>
      </c>
      <c r="G26" t="s">
        <v>18</v>
      </c>
    </row>
    <row r="27" spans="1:10" x14ac:dyDescent="0.2">
      <c r="A27" s="12" t="s">
        <v>16</v>
      </c>
      <c r="B27" s="9"/>
      <c r="C27" s="9"/>
      <c r="D27" s="17">
        <f>SUM(D26)</f>
        <v>284.24</v>
      </c>
    </row>
    <row r="28" spans="1:10" x14ac:dyDescent="0.2">
      <c r="A28" s="9" t="s">
        <v>45</v>
      </c>
      <c r="B28" s="9" t="s">
        <v>30</v>
      </c>
      <c r="C28" s="9" t="s">
        <v>46</v>
      </c>
      <c r="D28" s="10">
        <v>61.03</v>
      </c>
      <c r="F28">
        <v>3431</v>
      </c>
      <c r="G28" t="s">
        <v>19</v>
      </c>
    </row>
    <row r="29" spans="1:10" x14ac:dyDescent="0.2">
      <c r="A29" s="9" t="s">
        <v>45</v>
      </c>
      <c r="B29" s="9" t="s">
        <v>30</v>
      </c>
      <c r="C29" s="9" t="s">
        <v>46</v>
      </c>
      <c r="D29" s="10">
        <v>16.600000000000001</v>
      </c>
      <c r="F29">
        <v>3431</v>
      </c>
      <c r="G29" t="s">
        <v>19</v>
      </c>
    </row>
    <row r="30" spans="1:10" x14ac:dyDescent="0.2">
      <c r="A30" s="12" t="s">
        <v>16</v>
      </c>
      <c r="B30" s="9"/>
      <c r="C30" s="9"/>
      <c r="D30" s="17">
        <f>SUM(D28:D29)</f>
        <v>77.63</v>
      </c>
    </row>
    <row r="31" spans="1:10" x14ac:dyDescent="0.2">
      <c r="A31" s="9" t="s">
        <v>47</v>
      </c>
      <c r="B31" s="9" t="s">
        <v>30</v>
      </c>
      <c r="C31" s="9" t="s">
        <v>48</v>
      </c>
      <c r="D31" s="10">
        <v>130.69999999999999</v>
      </c>
      <c r="F31">
        <v>3293</v>
      </c>
      <c r="G31" t="s">
        <v>25</v>
      </c>
    </row>
    <row r="32" spans="1:10" x14ac:dyDescent="0.2">
      <c r="A32" s="12" t="s">
        <v>16</v>
      </c>
      <c r="B32" s="9"/>
      <c r="C32" s="9"/>
      <c r="D32" s="17">
        <f>SUM(D31)</f>
        <v>130.69999999999999</v>
      </c>
    </row>
    <row r="33" spans="1:7" x14ac:dyDescent="0.2">
      <c r="A33" s="9" t="s">
        <v>49</v>
      </c>
      <c r="B33" s="9" t="s">
        <v>30</v>
      </c>
      <c r="C33" s="9" t="s">
        <v>50</v>
      </c>
      <c r="D33" s="10">
        <v>324.01</v>
      </c>
      <c r="F33">
        <v>3231</v>
      </c>
      <c r="G33" t="s">
        <v>28</v>
      </c>
    </row>
    <row r="34" spans="1:7" x14ac:dyDescent="0.2">
      <c r="A34" s="12" t="s">
        <v>16</v>
      </c>
      <c r="B34" s="9"/>
      <c r="C34" s="9"/>
      <c r="D34" s="17">
        <f>SUM(D33)</f>
        <v>324.01</v>
      </c>
    </row>
    <row r="35" spans="1:7" x14ac:dyDescent="0.2">
      <c r="A35" s="9" t="s">
        <v>51</v>
      </c>
      <c r="B35" s="9" t="s">
        <v>30</v>
      </c>
      <c r="C35" s="9" t="s">
        <v>52</v>
      </c>
      <c r="D35" s="10">
        <v>91.3</v>
      </c>
      <c r="F35">
        <v>3224</v>
      </c>
      <c r="G35" t="s">
        <v>78</v>
      </c>
    </row>
    <row r="36" spans="1:7" x14ac:dyDescent="0.2">
      <c r="A36" s="9" t="s">
        <v>51</v>
      </c>
      <c r="B36" s="9" t="s">
        <v>30</v>
      </c>
      <c r="C36" s="9" t="s">
        <v>52</v>
      </c>
      <c r="D36" s="10">
        <v>1250</v>
      </c>
      <c r="F36">
        <v>3232</v>
      </c>
      <c r="G36" t="s">
        <v>21</v>
      </c>
    </row>
    <row r="37" spans="1:7" x14ac:dyDescent="0.2">
      <c r="A37" s="12" t="s">
        <v>16</v>
      </c>
      <c r="B37" s="9"/>
      <c r="C37" s="9"/>
      <c r="D37" s="17">
        <f>SUM(D35:D36)</f>
        <v>1341.3</v>
      </c>
    </row>
    <row r="38" spans="1:7" x14ac:dyDescent="0.2">
      <c r="A38" s="9" t="s">
        <v>53</v>
      </c>
      <c r="B38" s="9" t="s">
        <v>30</v>
      </c>
      <c r="C38" s="9" t="s">
        <v>54</v>
      </c>
      <c r="D38" s="10">
        <v>68.63</v>
      </c>
      <c r="F38">
        <v>3221</v>
      </c>
      <c r="G38" t="s">
        <v>20</v>
      </c>
    </row>
    <row r="39" spans="1:7" x14ac:dyDescent="0.2">
      <c r="A39" s="12" t="s">
        <v>16</v>
      </c>
      <c r="B39" s="9"/>
      <c r="C39" s="9"/>
      <c r="D39" s="17">
        <f>SUM(D38)</f>
        <v>68.63</v>
      </c>
    </row>
    <row r="40" spans="1:7" x14ac:dyDescent="0.2">
      <c r="A40" s="9" t="s">
        <v>55</v>
      </c>
      <c r="B40" s="9" t="s">
        <v>30</v>
      </c>
      <c r="C40" s="9" t="s">
        <v>31</v>
      </c>
      <c r="D40" s="10">
        <v>53.48</v>
      </c>
      <c r="F40">
        <v>3234</v>
      </c>
      <c r="G40" t="s">
        <v>22</v>
      </c>
    </row>
    <row r="41" spans="1:7" x14ac:dyDescent="0.2">
      <c r="A41" s="9" t="s">
        <v>55</v>
      </c>
      <c r="B41" s="9" t="s">
        <v>30</v>
      </c>
      <c r="C41" s="9" t="s">
        <v>31</v>
      </c>
      <c r="D41" s="10">
        <v>13.28</v>
      </c>
      <c r="F41">
        <v>3234</v>
      </c>
      <c r="G41" t="s">
        <v>22</v>
      </c>
    </row>
    <row r="42" spans="1:7" x14ac:dyDescent="0.2">
      <c r="A42" s="9" t="s">
        <v>29</v>
      </c>
      <c r="B42" s="9" t="s">
        <v>30</v>
      </c>
      <c r="C42" s="9" t="s">
        <v>31</v>
      </c>
      <c r="D42" s="10">
        <v>631.54</v>
      </c>
      <c r="F42">
        <v>3235</v>
      </c>
      <c r="G42" t="s">
        <v>23</v>
      </c>
    </row>
    <row r="43" spans="1:7" x14ac:dyDescent="0.2">
      <c r="A43" s="12" t="s">
        <v>16</v>
      </c>
      <c r="B43" s="9"/>
      <c r="C43" s="9"/>
      <c r="D43" s="17">
        <f>SUM(D40:D42)</f>
        <v>698.3</v>
      </c>
    </row>
    <row r="44" spans="1:7" x14ac:dyDescent="0.2">
      <c r="A44" s="9" t="s">
        <v>56</v>
      </c>
      <c r="B44" s="9" t="s">
        <v>30</v>
      </c>
      <c r="C44" s="9" t="s">
        <v>57</v>
      </c>
      <c r="D44" s="10">
        <v>900</v>
      </c>
      <c r="F44">
        <v>3239</v>
      </c>
      <c r="G44" t="s">
        <v>17</v>
      </c>
    </row>
    <row r="45" spans="1:7" x14ac:dyDescent="0.2">
      <c r="A45" s="12" t="s">
        <v>16</v>
      </c>
      <c r="B45" s="9"/>
      <c r="C45" s="9"/>
      <c r="D45" s="17">
        <f>SUM(D44)</f>
        <v>900</v>
      </c>
    </row>
    <row r="46" spans="1:7" x14ac:dyDescent="0.2">
      <c r="A46" s="9" t="s">
        <v>58</v>
      </c>
      <c r="B46" s="9" t="s">
        <v>30</v>
      </c>
      <c r="C46" s="9" t="s">
        <v>59</v>
      </c>
      <c r="D46" s="10">
        <v>4.74</v>
      </c>
      <c r="F46">
        <v>3238</v>
      </c>
      <c r="G46" t="s">
        <v>24</v>
      </c>
    </row>
    <row r="47" spans="1:7" x14ac:dyDescent="0.2">
      <c r="A47" s="12" t="s">
        <v>16</v>
      </c>
      <c r="B47" s="9"/>
      <c r="C47" s="9"/>
      <c r="D47" s="17">
        <f>SUM(D46)</f>
        <v>4.74</v>
      </c>
    </row>
    <row r="48" spans="1:7" x14ac:dyDescent="0.2">
      <c r="A48" s="9" t="s">
        <v>60</v>
      </c>
      <c r="B48" s="9" t="s">
        <v>30</v>
      </c>
      <c r="C48" s="9" t="s">
        <v>61</v>
      </c>
      <c r="D48" s="10">
        <v>8075</v>
      </c>
      <c r="F48">
        <v>3237</v>
      </c>
      <c r="G48" t="s">
        <v>7</v>
      </c>
    </row>
    <row r="49" spans="1:7" x14ac:dyDescent="0.2">
      <c r="A49" s="9" t="s">
        <v>60</v>
      </c>
      <c r="B49" s="9" t="s">
        <v>30</v>
      </c>
      <c r="C49" s="9" t="s">
        <v>61</v>
      </c>
      <c r="D49" s="10">
        <v>962.5</v>
      </c>
      <c r="F49">
        <v>3237</v>
      </c>
      <c r="G49" t="s">
        <v>7</v>
      </c>
    </row>
    <row r="50" spans="1:7" x14ac:dyDescent="0.2">
      <c r="A50" s="12" t="s">
        <v>16</v>
      </c>
      <c r="B50" s="9"/>
      <c r="C50" s="9"/>
      <c r="D50" s="17">
        <f>SUM(D48:D49)</f>
        <v>9037.5</v>
      </c>
    </row>
    <row r="51" spans="1:7" x14ac:dyDescent="0.2">
      <c r="A51" s="9" t="s">
        <v>62</v>
      </c>
      <c r="B51" s="9" t="s">
        <v>30</v>
      </c>
      <c r="C51" s="9" t="s">
        <v>63</v>
      </c>
      <c r="D51" s="10">
        <v>174</v>
      </c>
      <c r="F51">
        <v>3221</v>
      </c>
      <c r="G51" t="s">
        <v>20</v>
      </c>
    </row>
    <row r="52" spans="1:7" x14ac:dyDescent="0.2">
      <c r="A52" s="12" t="s">
        <v>16</v>
      </c>
      <c r="B52" s="9"/>
      <c r="C52" s="9"/>
      <c r="D52" s="17">
        <f>SUM(D51)</f>
        <v>174</v>
      </c>
    </row>
    <row r="53" spans="1:7" x14ac:dyDescent="0.2">
      <c r="A53" s="9" t="s">
        <v>64</v>
      </c>
      <c r="B53" s="9" t="s">
        <v>30</v>
      </c>
      <c r="C53" s="9" t="s">
        <v>65</v>
      </c>
      <c r="D53" s="10">
        <v>11.94</v>
      </c>
      <c r="F53">
        <v>3234</v>
      </c>
      <c r="G53" t="s">
        <v>22</v>
      </c>
    </row>
    <row r="54" spans="1:7" x14ac:dyDescent="0.2">
      <c r="A54" s="12" t="s">
        <v>16</v>
      </c>
      <c r="B54" s="9"/>
      <c r="C54" s="9"/>
      <c r="D54" s="17">
        <f>SUM(D53)</f>
        <v>11.94</v>
      </c>
    </row>
    <row r="55" spans="1:7" x14ac:dyDescent="0.2">
      <c r="A55" s="9" t="s">
        <v>66</v>
      </c>
      <c r="B55" s="9" t="s">
        <v>30</v>
      </c>
      <c r="C55" s="9" t="s">
        <v>67</v>
      </c>
      <c r="D55" s="10">
        <v>250</v>
      </c>
      <c r="F55">
        <v>3234</v>
      </c>
      <c r="G55" t="s">
        <v>22</v>
      </c>
    </row>
    <row r="56" spans="1:7" x14ac:dyDescent="0.2">
      <c r="A56" s="12" t="s">
        <v>16</v>
      </c>
      <c r="B56" s="9"/>
      <c r="C56" s="9"/>
      <c r="D56" s="17">
        <f>SUM(D55)</f>
        <v>250</v>
      </c>
    </row>
    <row r="57" spans="1:7" x14ac:dyDescent="0.2">
      <c r="A57" s="9" t="s">
        <v>68</v>
      </c>
      <c r="B57" s="9" t="s">
        <v>30</v>
      </c>
      <c r="C57" s="9" t="s">
        <v>69</v>
      </c>
      <c r="D57" s="10">
        <v>45.84</v>
      </c>
      <c r="F57">
        <v>3234</v>
      </c>
      <c r="G57" t="s">
        <v>22</v>
      </c>
    </row>
    <row r="58" spans="1:7" x14ac:dyDescent="0.2">
      <c r="A58" s="12" t="s">
        <v>16</v>
      </c>
      <c r="B58" s="9"/>
      <c r="C58" s="9"/>
      <c r="D58" s="17">
        <f>SUM(D57)</f>
        <v>45.84</v>
      </c>
    </row>
    <row r="59" spans="1:7" x14ac:dyDescent="0.2">
      <c r="A59" s="9" t="s">
        <v>70</v>
      </c>
      <c r="B59" s="9" t="s">
        <v>30</v>
      </c>
      <c r="C59" s="9" t="s">
        <v>71</v>
      </c>
      <c r="D59" s="10">
        <v>87.5</v>
      </c>
      <c r="F59">
        <v>3239</v>
      </c>
      <c r="G59" t="s">
        <v>17</v>
      </c>
    </row>
    <row r="60" spans="1:7" x14ac:dyDescent="0.2">
      <c r="A60" s="12" t="s">
        <v>16</v>
      </c>
      <c r="B60" s="9"/>
      <c r="C60" s="9"/>
      <c r="D60" s="17">
        <f>SUM(D59)</f>
        <v>87.5</v>
      </c>
    </row>
    <row r="61" spans="1:7" x14ac:dyDescent="0.2">
      <c r="A61" s="9" t="s">
        <v>72</v>
      </c>
      <c r="B61" s="9" t="s">
        <v>30</v>
      </c>
      <c r="C61" s="9" t="s">
        <v>73</v>
      </c>
      <c r="D61" s="10">
        <v>64.7</v>
      </c>
      <c r="F61">
        <v>3238</v>
      </c>
      <c r="G61" t="s">
        <v>24</v>
      </c>
    </row>
    <row r="62" spans="1:7" x14ac:dyDescent="0.2">
      <c r="A62" s="12" t="s">
        <v>16</v>
      </c>
      <c r="B62" s="9"/>
      <c r="C62" s="9"/>
      <c r="D62" s="17">
        <f>SUM(D61)</f>
        <v>64.7</v>
      </c>
    </row>
    <row r="63" spans="1:7" x14ac:dyDescent="0.2">
      <c r="A63" s="9" t="s">
        <v>74</v>
      </c>
      <c r="B63" s="9" t="s">
        <v>30</v>
      </c>
      <c r="C63" s="9" t="s">
        <v>75</v>
      </c>
      <c r="D63" s="10">
        <v>21.24</v>
      </c>
      <c r="F63">
        <v>3295</v>
      </c>
      <c r="G63" t="s">
        <v>26</v>
      </c>
    </row>
    <row r="64" spans="1:7" x14ac:dyDescent="0.2">
      <c r="A64" s="12" t="s">
        <v>16</v>
      </c>
      <c r="B64" s="9"/>
      <c r="C64" s="9"/>
      <c r="D64" s="17">
        <f>SUM(D63)</f>
        <v>21.24</v>
      </c>
    </row>
    <row r="65" spans="1:8" x14ac:dyDescent="0.2">
      <c r="A65" s="9" t="s">
        <v>76</v>
      </c>
      <c r="B65" s="9" t="s">
        <v>30</v>
      </c>
      <c r="C65" s="9" t="s">
        <v>77</v>
      </c>
      <c r="D65" s="10">
        <v>75</v>
      </c>
      <c r="F65">
        <v>3293</v>
      </c>
      <c r="G65" t="s">
        <v>25</v>
      </c>
    </row>
    <row r="66" spans="1:8" x14ac:dyDescent="0.2">
      <c r="A66" s="12" t="s">
        <v>16</v>
      </c>
      <c r="B66" s="1"/>
      <c r="C66" s="1"/>
      <c r="D66" s="13">
        <f>SUM(D65)</f>
        <v>75</v>
      </c>
    </row>
    <row r="67" spans="1:8" x14ac:dyDescent="0.2">
      <c r="A67" s="1" t="s">
        <v>79</v>
      </c>
      <c r="B67" s="1" t="s">
        <v>8</v>
      </c>
      <c r="C67" s="1" t="s">
        <v>8</v>
      </c>
      <c r="D67" s="3">
        <v>2482.69</v>
      </c>
      <c r="F67">
        <v>3237</v>
      </c>
      <c r="G67" t="s">
        <v>7</v>
      </c>
      <c r="H67" t="s">
        <v>80</v>
      </c>
    </row>
    <row r="68" spans="1:8" x14ac:dyDescent="0.2">
      <c r="A68" s="12" t="s">
        <v>16</v>
      </c>
      <c r="B68" s="1"/>
      <c r="C68" s="1"/>
      <c r="D68" s="13">
        <f>SUM(D67)</f>
        <v>2482.69</v>
      </c>
    </row>
    <row r="69" spans="1:8" x14ac:dyDescent="0.2">
      <c r="A69" s="1" t="s">
        <v>82</v>
      </c>
      <c r="B69" s="1" t="s">
        <v>8</v>
      </c>
      <c r="C69" s="1" t="s">
        <v>8</v>
      </c>
      <c r="D69" s="3">
        <v>511.88</v>
      </c>
      <c r="F69">
        <v>3237</v>
      </c>
      <c r="G69" t="s">
        <v>7</v>
      </c>
      <c r="H69" t="s">
        <v>80</v>
      </c>
    </row>
    <row r="70" spans="1:8" x14ac:dyDescent="0.2">
      <c r="A70" s="12" t="s">
        <v>16</v>
      </c>
      <c r="B70" s="1"/>
      <c r="C70" s="1"/>
      <c r="D70" s="13">
        <f>SUM(D69)</f>
        <v>511.88</v>
      </c>
    </row>
    <row r="71" spans="1:8" x14ac:dyDescent="0.2">
      <c r="A71" s="1" t="s">
        <v>83</v>
      </c>
      <c r="B71" s="1" t="s">
        <v>8</v>
      </c>
      <c r="C71" s="1" t="s">
        <v>8</v>
      </c>
      <c r="D71" s="3">
        <v>3473.68</v>
      </c>
      <c r="F71">
        <v>3237</v>
      </c>
      <c r="G71" t="s">
        <v>7</v>
      </c>
      <c r="H71" t="s">
        <v>80</v>
      </c>
    </row>
    <row r="72" spans="1:8" x14ac:dyDescent="0.2">
      <c r="A72" s="12" t="s">
        <v>16</v>
      </c>
      <c r="B72" s="1"/>
      <c r="C72" s="1"/>
      <c r="D72" s="13">
        <f>SUM(D71)</f>
        <v>3473.68</v>
      </c>
    </row>
    <row r="73" spans="1:8" x14ac:dyDescent="0.2">
      <c r="A73" s="1" t="s">
        <v>84</v>
      </c>
      <c r="B73" s="1" t="s">
        <v>8</v>
      </c>
      <c r="C73" s="1" t="s">
        <v>8</v>
      </c>
      <c r="D73" s="3">
        <v>1876.09</v>
      </c>
      <c r="F73">
        <v>3237</v>
      </c>
      <c r="G73" t="s">
        <v>7</v>
      </c>
      <c r="H73" t="s">
        <v>80</v>
      </c>
    </row>
    <row r="74" spans="1:8" x14ac:dyDescent="0.2">
      <c r="A74" s="12" t="s">
        <v>16</v>
      </c>
      <c r="B74" s="1"/>
      <c r="C74" s="1"/>
      <c r="D74" s="13">
        <f>SUM(D73)</f>
        <v>1876.09</v>
      </c>
    </row>
    <row r="75" spans="1:8" x14ac:dyDescent="0.2">
      <c r="A75" s="1" t="s">
        <v>85</v>
      </c>
      <c r="B75" s="1" t="s">
        <v>8</v>
      </c>
      <c r="C75" s="1" t="s">
        <v>8</v>
      </c>
      <c r="D75" s="3">
        <v>2735.96</v>
      </c>
      <c r="F75">
        <v>3237</v>
      </c>
      <c r="G75" t="s">
        <v>7</v>
      </c>
      <c r="H75" t="s">
        <v>80</v>
      </c>
    </row>
    <row r="76" spans="1:8" x14ac:dyDescent="0.2">
      <c r="A76" s="12" t="s">
        <v>16</v>
      </c>
      <c r="B76" s="1"/>
      <c r="C76" s="1"/>
      <c r="D76" s="13">
        <f>SUM(D75)</f>
        <v>2735.96</v>
      </c>
    </row>
    <row r="77" spans="1:8" x14ac:dyDescent="0.2">
      <c r="A77" s="1" t="s">
        <v>87</v>
      </c>
      <c r="B77" s="1" t="s">
        <v>88</v>
      </c>
      <c r="C77" s="1" t="s">
        <v>89</v>
      </c>
      <c r="D77" s="3">
        <v>17.62</v>
      </c>
      <c r="F77">
        <v>3235</v>
      </c>
      <c r="G77" t="s">
        <v>23</v>
      </c>
    </row>
    <row r="78" spans="1:8" x14ac:dyDescent="0.2">
      <c r="A78" s="12" t="s">
        <v>16</v>
      </c>
      <c r="B78" s="1"/>
      <c r="C78" s="1"/>
      <c r="D78" s="13">
        <f>SUM(D77)</f>
        <v>17.62</v>
      </c>
    </row>
    <row r="79" spans="1:8" x14ac:dyDescent="0.2">
      <c r="A79" s="18" t="s">
        <v>90</v>
      </c>
      <c r="B79" s="1" t="s">
        <v>91</v>
      </c>
      <c r="C79" s="1" t="s">
        <v>89</v>
      </c>
      <c r="D79" s="19">
        <v>69.73</v>
      </c>
      <c r="F79">
        <v>3233</v>
      </c>
      <c r="G79" t="s">
        <v>92</v>
      </c>
    </row>
    <row r="80" spans="1:8" x14ac:dyDescent="0.2">
      <c r="A80" s="12" t="s">
        <v>16</v>
      </c>
      <c r="B80" s="1"/>
      <c r="C80" s="1"/>
      <c r="D80" s="13">
        <f>SUM(D79)</f>
        <v>69.73</v>
      </c>
    </row>
    <row r="81" spans="1:4" x14ac:dyDescent="0.2">
      <c r="A81" s="4"/>
      <c r="D81" s="14"/>
    </row>
    <row r="82" spans="1:4" ht="51" x14ac:dyDescent="0.2">
      <c r="A82" s="16" t="s">
        <v>27</v>
      </c>
      <c r="D82" s="15"/>
    </row>
    <row r="83" spans="1:4" x14ac:dyDescent="0.2">
      <c r="D83" s="15"/>
    </row>
    <row r="84" spans="1:4" x14ac:dyDescent="0.2">
      <c r="D84" s="15"/>
    </row>
    <row r="85" spans="1:4" x14ac:dyDescent="0.2">
      <c r="D85" s="15"/>
    </row>
    <row r="86" spans="1:4" x14ac:dyDescent="0.2">
      <c r="D86" s="15"/>
    </row>
    <row r="87" spans="1:4" x14ac:dyDescent="0.2">
      <c r="D87" s="15"/>
    </row>
    <row r="88" spans="1:4" x14ac:dyDescent="0.2">
      <c r="D88" s="15"/>
    </row>
  </sheetData>
  <sheetProtection algorithmName="SHA-512" hashValue="eLt2n9VckdluFWbTwkRtQjLA4u7nRa73gGy0pugeO/l5w1qKZU/Mcw/0n62cBz+94QVv9xumZOEoOIH8xyqUhw==" saltValue="6pTxJhozBga2otaY9rJbow==" spinCount="100000" sheet="1" selectLockedCells="1"/>
  <mergeCells count="1">
    <mergeCell ref="B1:D1"/>
  </mergeCells>
  <pageMargins left="0.75" right="0.75" top="1" bottom="1" header="0.5" footer="0.5"/>
  <pageSetup paperSize="9" scale="55" orientation="portrait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Kolovoz-2024</vt:lpstr>
      <vt:lpstr>Obrazac_URA_plaćeni_računi_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Ivo Beroš</cp:lastModifiedBy>
  <cp:lastPrinted>2024-03-13T13:08:21Z</cp:lastPrinted>
  <dcterms:created xsi:type="dcterms:W3CDTF">2024-09-17T09:15:38Z</dcterms:created>
  <dcterms:modified xsi:type="dcterms:W3CDTF">2024-09-17T09:19:54Z</dcterms:modified>
</cp:coreProperties>
</file>