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ravanj-2024" sheetId="1" r:id="rId1"/>
  </sheets>
  <definedNames>
    <definedName name="Obrazac_URA_plaćeni_računi_">'travanj-2024'!$A$4:$D$98</definedName>
  </definedNames>
  <calcPr fullCalcOnLoad="1"/>
</workbook>
</file>

<file path=xl/sharedStrings.xml><?xml version="1.0" encoding="utf-8"?>
<sst xmlns="http://schemas.openxmlformats.org/spreadsheetml/2006/main" count="321" uniqueCount="140">
  <si>
    <t>OIB</t>
  </si>
  <si>
    <t>NAZIV PRIMATELJA</t>
  </si>
  <si>
    <t>SJEDIŠTE</t>
  </si>
  <si>
    <t>NAČIN OBJAVE</t>
  </si>
  <si>
    <t>ISPLATITELJ:</t>
  </si>
  <si>
    <t>INSTITUT ZA TURIZAM, ZAGREB, VRHOVEC 5</t>
  </si>
  <si>
    <t>VRSTA RASHODA- / IZDATAKA</t>
  </si>
  <si>
    <t>Intelektualne i osobne usluge</t>
  </si>
  <si>
    <t>GDPR</t>
  </si>
  <si>
    <t>Plaće za redovan rad</t>
  </si>
  <si>
    <t>ostali rashodi za zaposlene</t>
  </si>
  <si>
    <t>Doprinosi za ZO</t>
  </si>
  <si>
    <t>Naknade za prijevoz na rad</t>
  </si>
  <si>
    <t>Plaća za prekovremeni rad</t>
  </si>
  <si>
    <t>Naknada troškova sl. puta izvan radnog odnosa</t>
  </si>
  <si>
    <t>Službena putovanja</t>
  </si>
  <si>
    <t>Ukupno:</t>
  </si>
  <si>
    <t>Ostale usluge</t>
  </si>
  <si>
    <t>Energija</t>
  </si>
  <si>
    <t>Bankarske usluge i usluge platnog prometa</t>
  </si>
  <si>
    <t>Uredski materijal i ostali materijalni rashodi</t>
  </si>
  <si>
    <t>Usluge tekućeg i investicijskog održavanja</t>
  </si>
  <si>
    <t>Komunalne usluge</t>
  </si>
  <si>
    <t>Zakupnine i najamnine</t>
  </si>
  <si>
    <t>Računalne usluge</t>
  </si>
  <si>
    <t>Reprezentacija</t>
  </si>
  <si>
    <t>Pristojbe i naknade</t>
  </si>
  <si>
    <t>zakupnine i najamnine</t>
  </si>
  <si>
    <t>Uredska oprema</t>
  </si>
  <si>
    <t>Sitni inventar</t>
  </si>
  <si>
    <t>* iznos isplate sadržava neto iznos, porez na dohodak, doprinose za mirovinsko i obvezno zdravstveno osiguranje i porez na dodanu vrijednost</t>
  </si>
  <si>
    <t>Usluge telefona, pošte i prijevoza</t>
  </si>
  <si>
    <t>NOVENA D.O.O</t>
  </si>
  <si>
    <t>ZAGREB</t>
  </si>
  <si>
    <t>82441405695</t>
  </si>
  <si>
    <t>GRAND AUTO D.O.O.</t>
  </si>
  <si>
    <t>30176496729</t>
  </si>
  <si>
    <t>ZRINKA MARUŠIĆ</t>
  </si>
  <si>
    <t>AUTO ANTONIO D.O.O.</t>
  </si>
  <si>
    <t>SEGET VRANJICA</t>
  </si>
  <si>
    <t>64641553504</t>
  </si>
  <si>
    <t>TEHNIČAR COPYSERVIS D.O.O</t>
  </si>
  <si>
    <t>51390945090</t>
  </si>
  <si>
    <t>ŽIVA VODA D.O.O.</t>
  </si>
  <si>
    <t>86255713939</t>
  </si>
  <si>
    <t>ZAGREBACKA BANKA D.D.</t>
  </si>
  <si>
    <t>92963223473</t>
  </si>
  <si>
    <t>PETROL D.O.O.</t>
  </si>
  <si>
    <t>75550985023</t>
  </si>
  <si>
    <t>HP - HRVATSKA POŠTA D.D.</t>
  </si>
  <si>
    <t>87311810356</t>
  </si>
  <si>
    <t>MEĐIMURJE - PLIN D.O.O.</t>
  </si>
  <si>
    <t>ČAKOVEC</t>
  </si>
  <si>
    <t>29035933600</t>
  </si>
  <si>
    <t>NOMAGO MOBILlITY d.o.o</t>
  </si>
  <si>
    <t>70852164421</t>
  </si>
  <si>
    <t>PROSVJETA D.O.O</t>
  </si>
  <si>
    <t>23366802564</t>
  </si>
  <si>
    <t>GRAD ZAGREB</t>
  </si>
  <si>
    <t>61817894937</t>
  </si>
  <si>
    <t>ATLAS-Association for Tourism and Leisure Educatio</t>
  </si>
  <si>
    <t>ZAŠTITA ZAGREB D.O.O.</t>
  </si>
  <si>
    <t>68204597981</t>
  </si>
  <si>
    <t>ZET - ZAGREBAČKI ELEKTRIČNI TRAMVAJ</t>
  </si>
  <si>
    <t>82031999604</t>
  </si>
  <si>
    <t>HRVATSKE AUTOCESTE D.O.O.</t>
  </si>
  <si>
    <t>57500462912</t>
  </si>
  <si>
    <t>HEP OPSKRBA d.o.o.</t>
  </si>
  <si>
    <t>63073332379</t>
  </si>
  <si>
    <t>IDE3 d.o.o.</t>
  </si>
  <si>
    <t>04960742542</t>
  </si>
  <si>
    <t>TELEMACH HRVATSKA D.O.O.</t>
  </si>
  <si>
    <t xml:space="preserve">ZAGREB, </t>
  </si>
  <si>
    <t>70133616033</t>
  </si>
  <si>
    <t>HOTEL SPLIT d.d.</t>
  </si>
  <si>
    <t>SPLIT</t>
  </si>
  <si>
    <t>68755468505</t>
  </si>
  <si>
    <t>DRŽAVNI ARHIV U SPLITU</t>
  </si>
  <si>
    <t>61469620638</t>
  </si>
  <si>
    <t>VIDEOTEH D.O.O.</t>
  </si>
  <si>
    <t>BESTOVJE</t>
  </si>
  <si>
    <t>88324377459</t>
  </si>
  <si>
    <t>FINA - Financijska agencija</t>
  </si>
  <si>
    <t>85821130368</t>
  </si>
  <si>
    <t>ZAG.HOL. - PODR. ČISTOĆA</t>
  </si>
  <si>
    <t>85584865987</t>
  </si>
  <si>
    <t>ZOP - TEHNOLOŠKE USLUGE</t>
  </si>
  <si>
    <t>01233257226</t>
  </si>
  <si>
    <t>ALCA ZAGREB D.O.O.</t>
  </si>
  <si>
    <t>58353015102</t>
  </si>
  <si>
    <t>VODOOPSKRBA I ODVODNJA D.O.O.</t>
  </si>
  <si>
    <t>83416546499</t>
  </si>
  <si>
    <t>ŽIVI NAPITAK D.O.O.</t>
  </si>
  <si>
    <t>86530152036</t>
  </si>
  <si>
    <t>ILOČKI PODRUMI DD</t>
  </si>
  <si>
    <t>ILOK,</t>
  </si>
  <si>
    <t>38793818363</t>
  </si>
  <si>
    <t>PLANOPOLIS D.O.O.</t>
  </si>
  <si>
    <t>RIJEKA</t>
  </si>
  <si>
    <t>95829573574</t>
  </si>
  <si>
    <t>HRT - HRVATSKA RADIOTELEVIZIJA</t>
  </si>
  <si>
    <t>68419124305</t>
  </si>
  <si>
    <t>VULKAL D.O.O.</t>
  </si>
  <si>
    <t>90439696130</t>
  </si>
  <si>
    <t>Naknade za rad predstavničkih i izvršnih tijela</t>
  </si>
  <si>
    <t>IVO KUNST</t>
  </si>
  <si>
    <t>Međunarodne članarine</t>
  </si>
  <si>
    <t>NEVEN IVANDIĆ</t>
  </si>
  <si>
    <t>*</t>
  </si>
  <si>
    <t>IVO BEROŠ</t>
  </si>
  <si>
    <t>IVAN SEVER</t>
  </si>
  <si>
    <t>ORLIĆ NERA</t>
  </si>
  <si>
    <t>Arnhem</t>
  </si>
  <si>
    <t>ostala oprema za održavanje i zaštitu</t>
  </si>
  <si>
    <t>MIRAKUL D.O.O</t>
  </si>
  <si>
    <t>OSIJEK</t>
  </si>
  <si>
    <t>Seminari i savjeti</t>
  </si>
  <si>
    <t>ERSA</t>
  </si>
  <si>
    <t>LOUVIAN LA NEUVE</t>
  </si>
  <si>
    <t>BELGIJA</t>
  </si>
  <si>
    <t>NIZOZEMSKA</t>
  </si>
  <si>
    <t>ZOOM VIDEO COMUNICATIONS inc</t>
  </si>
  <si>
    <t>SAN JOSE</t>
  </si>
  <si>
    <t>USA</t>
  </si>
  <si>
    <t>CLARIVATE ANALYTICS LTD</t>
  </si>
  <si>
    <t>LONDON</t>
  </si>
  <si>
    <t>VELIKA BRITANIJA</t>
  </si>
  <si>
    <t>edx LLC LANHAM</t>
  </si>
  <si>
    <t>ISPLATA SREDSTAVA ZA TRAVANJ 2024.</t>
  </si>
  <si>
    <t>BP PETROL BEGOV HAN</t>
  </si>
  <si>
    <t xml:space="preserve">SARAJEVO </t>
  </si>
  <si>
    <t>BIH</t>
  </si>
  <si>
    <t>YARD D.O.O</t>
  </si>
  <si>
    <t>GRAND HOTEL LAV D.O.O</t>
  </si>
  <si>
    <t>ATTITUDE HOTELS</t>
  </si>
  <si>
    <t>MAURICIJUS</t>
  </si>
  <si>
    <t>CALODYNE</t>
  </si>
  <si>
    <t xml:space="preserve">ANTWERPEN </t>
  </si>
  <si>
    <t>GRAD ZAGREB GR.URED ZA POST.UREĐ.</t>
  </si>
  <si>
    <t>CITYBOX ANTWERP BV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</si>
</sst>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 quotePrefix="1">
      <alignment/>
    </xf>
    <xf numFmtId="4" fontId="1" fillId="0" borderId="0" xfId="0" applyNumberFormat="1" applyFont="1" applyFill="1" applyAlignment="1" quotePrefix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4" fontId="0" fillId="0" borderId="0" xfId="0" applyNumberFormat="1" applyFont="1" applyFill="1" applyAlignment="1" quotePrefix="1">
      <alignment/>
    </xf>
    <xf numFmtId="0" fontId="0" fillId="0" borderId="0" xfId="0" applyAlignment="1" quotePrefix="1">
      <alignment wrapText="1"/>
    </xf>
    <xf numFmtId="4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9.421875" style="0" customWidth="1"/>
    <col min="2" max="2" width="19.00390625" style="0" customWidth="1"/>
    <col min="3" max="3" width="12.28125" style="0" customWidth="1"/>
    <col min="4" max="4" width="21.00390625" style="2" customWidth="1"/>
    <col min="5" max="5" width="3.00390625" style="0" customWidth="1"/>
    <col min="6" max="6" width="6.28125" style="0" customWidth="1"/>
    <col min="7" max="7" width="41.00390625" style="0" customWidth="1"/>
  </cols>
  <sheetData>
    <row r="1" spans="1:4" ht="12.75">
      <c r="A1" s="3" t="s">
        <v>4</v>
      </c>
      <c r="B1" s="25" t="s">
        <v>5</v>
      </c>
      <c r="C1" s="25"/>
      <c r="D1" s="25"/>
    </row>
    <row r="2" spans="1:4" ht="12.75">
      <c r="A2" s="3" t="s">
        <v>128</v>
      </c>
      <c r="B2" s="3"/>
      <c r="C2" s="3"/>
      <c r="D2" s="4"/>
    </row>
    <row r="4" spans="1:7" ht="12.75">
      <c r="A4" s="5" t="s">
        <v>1</v>
      </c>
      <c r="B4" s="5" t="s">
        <v>2</v>
      </c>
      <c r="C4" s="5" t="s">
        <v>0</v>
      </c>
      <c r="D4" s="6" t="s">
        <v>3</v>
      </c>
      <c r="E4" s="7"/>
      <c r="F4" s="7"/>
      <c r="G4" s="7" t="s">
        <v>6</v>
      </c>
    </row>
    <row r="5" spans="1:9" ht="12.75">
      <c r="A5" s="1"/>
      <c r="B5" s="9" t="s">
        <v>8</v>
      </c>
      <c r="C5" s="9" t="s">
        <v>8</v>
      </c>
      <c r="D5" s="10">
        <v>99810</v>
      </c>
      <c r="F5">
        <v>3111</v>
      </c>
      <c r="G5" s="11" t="s">
        <v>9</v>
      </c>
      <c r="H5" s="11"/>
      <c r="I5" s="11"/>
    </row>
    <row r="6" spans="1:9" ht="12.75">
      <c r="A6" s="1"/>
      <c r="B6" s="9" t="s">
        <v>8</v>
      </c>
      <c r="C6" s="9" t="s">
        <v>8</v>
      </c>
      <c r="D6" s="10">
        <v>0</v>
      </c>
      <c r="F6">
        <v>3121</v>
      </c>
      <c r="G6" s="11" t="s">
        <v>10</v>
      </c>
      <c r="H6" s="11"/>
      <c r="I6" s="11"/>
    </row>
    <row r="7" spans="1:9" ht="12.75">
      <c r="A7" s="1"/>
      <c r="B7" s="9" t="s">
        <v>8</v>
      </c>
      <c r="C7" s="9" t="s">
        <v>8</v>
      </c>
      <c r="D7" s="10">
        <v>16361.26</v>
      </c>
      <c r="F7">
        <v>3132</v>
      </c>
      <c r="G7" s="11" t="s">
        <v>11</v>
      </c>
      <c r="H7" s="11"/>
      <c r="I7" s="11"/>
    </row>
    <row r="8" spans="1:9" ht="12.75">
      <c r="A8" s="1"/>
      <c r="B8" s="9" t="s">
        <v>8</v>
      </c>
      <c r="C8" s="9" t="s">
        <v>8</v>
      </c>
      <c r="D8" s="10">
        <v>1011.96</v>
      </c>
      <c r="F8">
        <v>3212</v>
      </c>
      <c r="G8" s="11" t="s">
        <v>12</v>
      </c>
      <c r="H8" s="11"/>
      <c r="I8" s="11"/>
    </row>
    <row r="9" spans="1:7" ht="12.75">
      <c r="A9" s="1"/>
      <c r="B9" s="9" t="s">
        <v>8</v>
      </c>
      <c r="C9" s="9" t="s">
        <v>8</v>
      </c>
      <c r="D9" s="10">
        <v>9349.22</v>
      </c>
      <c r="F9">
        <v>3113</v>
      </c>
      <c r="G9" t="s">
        <v>13</v>
      </c>
    </row>
    <row r="10" spans="1:9" ht="12.75">
      <c r="A10" s="1"/>
      <c r="B10" s="9" t="s">
        <v>8</v>
      </c>
      <c r="C10" s="9" t="s">
        <v>8</v>
      </c>
      <c r="D10" s="10">
        <v>4637.64</v>
      </c>
      <c r="F10">
        <v>3211</v>
      </c>
      <c r="G10" s="11" t="s">
        <v>15</v>
      </c>
      <c r="H10" s="11"/>
      <c r="I10" s="11"/>
    </row>
    <row r="11" spans="1:7" ht="12.75">
      <c r="A11" s="1"/>
      <c r="B11" s="9" t="s">
        <v>8</v>
      </c>
      <c r="C11" s="9" t="s">
        <v>8</v>
      </c>
      <c r="D11" s="10">
        <v>0</v>
      </c>
      <c r="F11">
        <v>3241</v>
      </c>
      <c r="G11" s="11" t="s">
        <v>14</v>
      </c>
    </row>
    <row r="12" spans="1:7" ht="12.75">
      <c r="A12" s="1"/>
      <c r="B12" s="9" t="s">
        <v>8</v>
      </c>
      <c r="C12" s="9" t="s">
        <v>8</v>
      </c>
      <c r="D12" s="10">
        <v>1049.35</v>
      </c>
      <c r="F12">
        <v>3291</v>
      </c>
      <c r="G12" s="11" t="s">
        <v>104</v>
      </c>
    </row>
    <row r="13" spans="1:4" ht="12.75">
      <c r="A13" s="12" t="s">
        <v>16</v>
      </c>
      <c r="B13" s="1"/>
      <c r="C13" s="1"/>
      <c r="D13" s="13">
        <f>SUM(D5:D12)</f>
        <v>132219.43000000002</v>
      </c>
    </row>
    <row r="14" spans="1:7" ht="12.75">
      <c r="A14" s="9" t="s">
        <v>32</v>
      </c>
      <c r="B14" s="9" t="s">
        <v>33</v>
      </c>
      <c r="C14" s="9" t="s">
        <v>34</v>
      </c>
      <c r="D14" s="10">
        <v>129.4</v>
      </c>
      <c r="F14">
        <v>3238</v>
      </c>
      <c r="G14" t="s">
        <v>24</v>
      </c>
    </row>
    <row r="15" spans="1:4" ht="12.75">
      <c r="A15" s="12" t="s">
        <v>16</v>
      </c>
      <c r="B15" s="9"/>
      <c r="C15" s="9"/>
      <c r="D15" s="22">
        <f>SUM(D14)</f>
        <v>129.4</v>
      </c>
    </row>
    <row r="16" spans="1:7" ht="12.75">
      <c r="A16" s="9" t="s">
        <v>35</v>
      </c>
      <c r="B16" s="9" t="s">
        <v>33</v>
      </c>
      <c r="C16" s="9" t="s">
        <v>36</v>
      </c>
      <c r="D16" s="10">
        <v>99</v>
      </c>
      <c r="F16">
        <v>3232</v>
      </c>
      <c r="G16" t="s">
        <v>21</v>
      </c>
    </row>
    <row r="17" spans="1:4" ht="12.75">
      <c r="A17" s="12" t="s">
        <v>16</v>
      </c>
      <c r="B17" s="9"/>
      <c r="C17" s="9"/>
      <c r="D17" s="22">
        <f>SUM(D16)</f>
        <v>99</v>
      </c>
    </row>
    <row r="18" spans="1:8" ht="12.75">
      <c r="A18" s="9" t="s">
        <v>37</v>
      </c>
      <c r="B18" s="9" t="s">
        <v>8</v>
      </c>
      <c r="C18" s="9" t="s">
        <v>8</v>
      </c>
      <c r="D18" s="10">
        <v>239.98</v>
      </c>
      <c r="F18">
        <v>3237</v>
      </c>
      <c r="G18" t="s">
        <v>7</v>
      </c>
      <c r="H18" t="s">
        <v>108</v>
      </c>
    </row>
    <row r="19" spans="1:8" ht="12.75">
      <c r="A19" s="9" t="s">
        <v>37</v>
      </c>
      <c r="B19" s="1" t="s">
        <v>8</v>
      </c>
      <c r="C19" s="1" t="s">
        <v>8</v>
      </c>
      <c r="D19" s="10">
        <v>1099.61</v>
      </c>
      <c r="F19">
        <v>3237</v>
      </c>
      <c r="G19" t="s">
        <v>7</v>
      </c>
      <c r="H19" t="s">
        <v>108</v>
      </c>
    </row>
    <row r="20" spans="1:4" ht="12.75">
      <c r="A20" s="12" t="s">
        <v>16</v>
      </c>
      <c r="B20" s="9"/>
      <c r="C20" s="9"/>
      <c r="D20" s="22">
        <f>SUM(D18:D19)</f>
        <v>1339.59</v>
      </c>
    </row>
    <row r="21" spans="1:10" ht="12.75">
      <c r="A21" s="9" t="s">
        <v>38</v>
      </c>
      <c r="B21" s="9" t="s">
        <v>39</v>
      </c>
      <c r="C21" s="9" t="s">
        <v>40</v>
      </c>
      <c r="D21" s="10">
        <v>280.26</v>
      </c>
      <c r="F21">
        <v>3232</v>
      </c>
      <c r="G21" t="s">
        <v>21</v>
      </c>
      <c r="J21" s="11"/>
    </row>
    <row r="22" spans="1:10" ht="12.75">
      <c r="A22" s="12" t="s">
        <v>16</v>
      </c>
      <c r="B22" s="9"/>
      <c r="C22" s="9"/>
      <c r="D22" s="22">
        <f>SUM(D21)</f>
        <v>280.26</v>
      </c>
      <c r="G22" s="11"/>
      <c r="J22" s="11"/>
    </row>
    <row r="23" spans="1:7" ht="12.75">
      <c r="A23" s="9" t="s">
        <v>41</v>
      </c>
      <c r="B23" s="9" t="s">
        <v>33</v>
      </c>
      <c r="C23" s="9" t="s">
        <v>42</v>
      </c>
      <c r="D23" s="10">
        <v>150</v>
      </c>
      <c r="F23">
        <v>3221</v>
      </c>
      <c r="G23" t="s">
        <v>20</v>
      </c>
    </row>
    <row r="24" spans="1:4" ht="12.75">
      <c r="A24" s="12" t="s">
        <v>16</v>
      </c>
      <c r="B24" s="9"/>
      <c r="C24" s="9"/>
      <c r="D24" s="22">
        <f>SUM(D23)</f>
        <v>150</v>
      </c>
    </row>
    <row r="25" spans="1:7" ht="12.75">
      <c r="A25" s="9" t="s">
        <v>43</v>
      </c>
      <c r="B25" s="9" t="s">
        <v>33</v>
      </c>
      <c r="C25" s="9" t="s">
        <v>44</v>
      </c>
      <c r="D25" s="10">
        <v>64.89</v>
      </c>
      <c r="F25">
        <v>3221</v>
      </c>
      <c r="G25" t="s">
        <v>20</v>
      </c>
    </row>
    <row r="26" spans="1:4" ht="12.75">
      <c r="A26" s="12" t="s">
        <v>16</v>
      </c>
      <c r="B26" s="9"/>
      <c r="C26" s="9"/>
      <c r="D26" s="22">
        <f>SUM(D25)</f>
        <v>64.89</v>
      </c>
    </row>
    <row r="27" spans="1:7" ht="12.75">
      <c r="A27" s="9" t="s">
        <v>45</v>
      </c>
      <c r="B27" s="9" t="s">
        <v>33</v>
      </c>
      <c r="C27" s="9" t="s">
        <v>46</v>
      </c>
      <c r="D27" s="10">
        <v>0.16</v>
      </c>
      <c r="F27">
        <v>3431</v>
      </c>
      <c r="G27" t="s">
        <v>19</v>
      </c>
    </row>
    <row r="28" spans="1:7" ht="12.75">
      <c r="A28" s="9" t="s">
        <v>45</v>
      </c>
      <c r="B28" s="9" t="s">
        <v>33</v>
      </c>
      <c r="C28" s="9" t="s">
        <v>46</v>
      </c>
      <c r="D28" s="10">
        <v>24.9</v>
      </c>
      <c r="F28">
        <v>3431</v>
      </c>
      <c r="G28" t="s">
        <v>19</v>
      </c>
    </row>
    <row r="29" spans="1:7" ht="12.75">
      <c r="A29" s="9" t="s">
        <v>45</v>
      </c>
      <c r="B29" s="9" t="s">
        <v>33</v>
      </c>
      <c r="C29" s="9" t="s">
        <v>46</v>
      </c>
      <c r="D29" s="10">
        <v>61.79</v>
      </c>
      <c r="F29">
        <v>3431</v>
      </c>
      <c r="G29" t="s">
        <v>19</v>
      </c>
    </row>
    <row r="30" spans="1:7" ht="12.75">
      <c r="A30" s="9" t="s">
        <v>45</v>
      </c>
      <c r="B30" s="9" t="s">
        <v>33</v>
      </c>
      <c r="C30" s="9" t="s">
        <v>46</v>
      </c>
      <c r="D30" s="10">
        <v>0.45</v>
      </c>
      <c r="F30">
        <v>3431</v>
      </c>
      <c r="G30" t="s">
        <v>19</v>
      </c>
    </row>
    <row r="31" spans="1:4" ht="12.75">
      <c r="A31" s="12" t="s">
        <v>16</v>
      </c>
      <c r="B31" s="9"/>
      <c r="C31" s="9"/>
      <c r="D31" s="22">
        <f>SUM(D27:D30)</f>
        <v>87.3</v>
      </c>
    </row>
    <row r="32" spans="1:7" ht="12.75">
      <c r="A32" s="9" t="s">
        <v>47</v>
      </c>
      <c r="B32" s="9" t="s">
        <v>33</v>
      </c>
      <c r="C32" s="9" t="s">
        <v>48</v>
      </c>
      <c r="D32" s="10">
        <v>64.68</v>
      </c>
      <c r="F32">
        <v>3223</v>
      </c>
      <c r="G32" t="s">
        <v>18</v>
      </c>
    </row>
    <row r="33" spans="1:4" ht="12.75">
      <c r="A33" s="12" t="s">
        <v>16</v>
      </c>
      <c r="B33" s="9"/>
      <c r="C33" s="9"/>
      <c r="D33" s="22">
        <f>SUM(D32)</f>
        <v>64.68</v>
      </c>
    </row>
    <row r="34" spans="1:7" ht="12.75">
      <c r="A34" s="9" t="s">
        <v>49</v>
      </c>
      <c r="B34" s="9" t="s">
        <v>33</v>
      </c>
      <c r="C34" s="9" t="s">
        <v>50</v>
      </c>
      <c r="D34" s="10">
        <v>14.1</v>
      </c>
      <c r="F34">
        <v>3231</v>
      </c>
      <c r="G34" t="s">
        <v>31</v>
      </c>
    </row>
    <row r="35" spans="1:4" ht="12.75">
      <c r="A35" s="12" t="s">
        <v>16</v>
      </c>
      <c r="B35" s="9"/>
      <c r="C35" s="9"/>
      <c r="D35" s="22">
        <f>SUM(D34)</f>
        <v>14.1</v>
      </c>
    </row>
    <row r="36" spans="1:7" ht="12.75">
      <c r="A36" s="9" t="s">
        <v>51</v>
      </c>
      <c r="B36" s="9" t="s">
        <v>52</v>
      </c>
      <c r="C36" s="9" t="s">
        <v>53</v>
      </c>
      <c r="D36" s="10">
        <v>778.87</v>
      </c>
      <c r="F36">
        <v>3223</v>
      </c>
      <c r="G36" t="s">
        <v>18</v>
      </c>
    </row>
    <row r="37" spans="1:4" ht="12.75">
      <c r="A37" s="12" t="s">
        <v>16</v>
      </c>
      <c r="B37" s="9"/>
      <c r="C37" s="9"/>
      <c r="D37" s="22">
        <f>SUM(D36)</f>
        <v>778.87</v>
      </c>
    </row>
    <row r="38" spans="1:7" ht="12.75">
      <c r="A38" s="9" t="s">
        <v>54</v>
      </c>
      <c r="B38" s="9" t="s">
        <v>33</v>
      </c>
      <c r="C38" s="9" t="s">
        <v>55</v>
      </c>
      <c r="D38" s="10">
        <v>638</v>
      </c>
      <c r="F38">
        <v>3211</v>
      </c>
      <c r="G38" s="11" t="s">
        <v>15</v>
      </c>
    </row>
    <row r="39" spans="1:7" ht="12.75">
      <c r="A39" s="9" t="s">
        <v>54</v>
      </c>
      <c r="B39" s="9" t="s">
        <v>33</v>
      </c>
      <c r="C39" s="9" t="s">
        <v>55</v>
      </c>
      <c r="D39" s="10">
        <v>1213.4</v>
      </c>
      <c r="F39">
        <v>3211</v>
      </c>
      <c r="G39" s="11" t="s">
        <v>15</v>
      </c>
    </row>
    <row r="40" spans="1:4" ht="12.75">
      <c r="A40" s="12" t="s">
        <v>16</v>
      </c>
      <c r="B40" s="9"/>
      <c r="C40" s="9"/>
      <c r="D40" s="22">
        <f>SUM(D38:D39)</f>
        <v>1851.4</v>
      </c>
    </row>
    <row r="41" spans="1:7" ht="12.75">
      <c r="A41" s="9" t="s">
        <v>56</v>
      </c>
      <c r="B41" s="9" t="s">
        <v>33</v>
      </c>
      <c r="C41" s="9" t="s">
        <v>57</v>
      </c>
      <c r="D41" s="10">
        <v>118.78</v>
      </c>
      <c r="F41">
        <v>3221</v>
      </c>
      <c r="G41" t="s">
        <v>20</v>
      </c>
    </row>
    <row r="42" spans="1:4" ht="12.75">
      <c r="A42" s="12" t="s">
        <v>16</v>
      </c>
      <c r="B42" s="9"/>
      <c r="C42" s="9"/>
      <c r="D42" s="22">
        <f>SUM(D41)</f>
        <v>118.78</v>
      </c>
    </row>
    <row r="43" spans="1:7" ht="25.5">
      <c r="A43" s="21" t="s">
        <v>60</v>
      </c>
      <c r="B43" s="9" t="s">
        <v>112</v>
      </c>
      <c r="C43" s="9" t="s">
        <v>120</v>
      </c>
      <c r="D43" s="10">
        <v>355</v>
      </c>
      <c r="F43">
        <v>3294</v>
      </c>
      <c r="G43" t="s">
        <v>106</v>
      </c>
    </row>
    <row r="44" spans="1:7" ht="25.5">
      <c r="A44" s="21" t="s">
        <v>60</v>
      </c>
      <c r="B44" s="9" t="s">
        <v>112</v>
      </c>
      <c r="C44" s="9" t="s">
        <v>120</v>
      </c>
      <c r="D44" s="10">
        <v>370</v>
      </c>
      <c r="F44">
        <v>3294</v>
      </c>
      <c r="G44" t="s">
        <v>106</v>
      </c>
    </row>
    <row r="45" spans="1:4" ht="12.75">
      <c r="A45" s="12" t="s">
        <v>16</v>
      </c>
      <c r="B45" s="9"/>
      <c r="C45" s="9"/>
      <c r="D45" s="22">
        <f>SUM(D43:D44)</f>
        <v>725</v>
      </c>
    </row>
    <row r="46" spans="1:7" ht="12.75">
      <c r="A46" s="9" t="s">
        <v>61</v>
      </c>
      <c r="B46" s="9" t="s">
        <v>33</v>
      </c>
      <c r="C46" s="9" t="s">
        <v>62</v>
      </c>
      <c r="D46" s="10">
        <v>24.89</v>
      </c>
      <c r="F46">
        <v>3239</v>
      </c>
      <c r="G46" t="s">
        <v>17</v>
      </c>
    </row>
    <row r="47" spans="1:4" ht="12.75">
      <c r="A47" s="12" t="s">
        <v>16</v>
      </c>
      <c r="B47" s="9"/>
      <c r="C47" s="9"/>
      <c r="D47" s="22">
        <f>SUM(D46)</f>
        <v>24.89</v>
      </c>
    </row>
    <row r="48" spans="1:7" ht="12.75">
      <c r="A48" s="9" t="s">
        <v>63</v>
      </c>
      <c r="B48" s="9" t="s">
        <v>33</v>
      </c>
      <c r="C48" s="9" t="s">
        <v>64</v>
      </c>
      <c r="D48" s="10">
        <v>76.98</v>
      </c>
      <c r="E48" s="8"/>
      <c r="F48">
        <v>3212</v>
      </c>
      <c r="G48" s="11" t="s">
        <v>12</v>
      </c>
    </row>
    <row r="49" spans="1:5" ht="12.75">
      <c r="A49" s="12" t="s">
        <v>16</v>
      </c>
      <c r="B49" s="9"/>
      <c r="C49" s="9"/>
      <c r="D49" s="22">
        <f>SUM(D48)</f>
        <v>76.98</v>
      </c>
      <c r="E49" s="8"/>
    </row>
    <row r="50" spans="1:7" ht="12.75">
      <c r="A50" s="9" t="s">
        <v>65</v>
      </c>
      <c r="B50" s="9" t="s">
        <v>33</v>
      </c>
      <c r="C50" s="9" t="s">
        <v>66</v>
      </c>
      <c r="D50" s="10">
        <v>78.26</v>
      </c>
      <c r="E50" s="8"/>
      <c r="F50">
        <v>3211</v>
      </c>
      <c r="G50" t="s">
        <v>15</v>
      </c>
    </row>
    <row r="51" spans="1:5" ht="12.75">
      <c r="A51" s="12" t="s">
        <v>16</v>
      </c>
      <c r="B51" s="9"/>
      <c r="C51" s="9"/>
      <c r="D51" s="22">
        <f>SUM(D50)</f>
        <v>78.26</v>
      </c>
      <c r="E51" s="8"/>
    </row>
    <row r="52" spans="1:7" ht="12.75">
      <c r="A52" s="9" t="s">
        <v>67</v>
      </c>
      <c r="B52" s="9" t="s">
        <v>33</v>
      </c>
      <c r="C52" s="9" t="s">
        <v>68</v>
      </c>
      <c r="D52" s="10">
        <v>293.31</v>
      </c>
      <c r="F52">
        <v>3223</v>
      </c>
      <c r="G52" t="s">
        <v>18</v>
      </c>
    </row>
    <row r="53" spans="1:4" ht="12.75">
      <c r="A53" s="12" t="s">
        <v>16</v>
      </c>
      <c r="B53" s="9"/>
      <c r="C53" s="9"/>
      <c r="D53" s="22">
        <f>SUM(D52)</f>
        <v>293.31</v>
      </c>
    </row>
    <row r="54" spans="1:7" ht="12.75">
      <c r="A54" s="9" t="s">
        <v>69</v>
      </c>
      <c r="B54" s="9" t="s">
        <v>33</v>
      </c>
      <c r="C54" s="9" t="s">
        <v>70</v>
      </c>
      <c r="D54" s="10">
        <v>1023.54</v>
      </c>
      <c r="F54">
        <v>4221</v>
      </c>
      <c r="G54" t="s">
        <v>28</v>
      </c>
    </row>
    <row r="55" spans="1:7" ht="12.75">
      <c r="A55" s="9" t="s">
        <v>69</v>
      </c>
      <c r="B55" s="9" t="s">
        <v>33</v>
      </c>
      <c r="C55" s="9" t="s">
        <v>70</v>
      </c>
      <c r="D55" s="10">
        <v>1250</v>
      </c>
      <c r="F55">
        <v>3232</v>
      </c>
      <c r="G55" t="s">
        <v>21</v>
      </c>
    </row>
    <row r="56" spans="1:4" ht="12.75">
      <c r="A56" s="12" t="s">
        <v>16</v>
      </c>
      <c r="B56" s="9"/>
      <c r="C56" s="9"/>
      <c r="D56" s="22">
        <f>SUM(D54:D55)</f>
        <v>2273.54</v>
      </c>
    </row>
    <row r="57" spans="1:7" ht="12.75">
      <c r="A57" s="9" t="s">
        <v>71</v>
      </c>
      <c r="B57" s="9" t="s">
        <v>72</v>
      </c>
      <c r="C57" s="9" t="s">
        <v>73</v>
      </c>
      <c r="D57" s="10">
        <v>323.34</v>
      </c>
      <c r="F57">
        <v>3231</v>
      </c>
      <c r="G57" t="s">
        <v>31</v>
      </c>
    </row>
    <row r="58" spans="1:4" ht="12.75">
      <c r="A58" s="12" t="s">
        <v>16</v>
      </c>
      <c r="B58" s="9"/>
      <c r="C58" s="9"/>
      <c r="D58" s="22">
        <f>SUM(D57)</f>
        <v>323.34</v>
      </c>
    </row>
    <row r="59" spans="1:7" ht="12.75">
      <c r="A59" s="9" t="s">
        <v>74</v>
      </c>
      <c r="B59" s="9" t="s">
        <v>75</v>
      </c>
      <c r="C59" s="9" t="s">
        <v>76</v>
      </c>
      <c r="D59" s="10">
        <v>96.86</v>
      </c>
      <c r="F59">
        <v>3211</v>
      </c>
      <c r="G59" s="11" t="s">
        <v>15</v>
      </c>
    </row>
    <row r="60" spans="1:4" ht="12.75">
      <c r="A60" s="12" t="s">
        <v>16</v>
      </c>
      <c r="B60" s="9"/>
      <c r="C60" s="9"/>
      <c r="D60" s="22">
        <f>SUM(D59)</f>
        <v>96.86</v>
      </c>
    </row>
    <row r="61" spans="1:7" ht="12.75">
      <c r="A61" s="9" t="s">
        <v>138</v>
      </c>
      <c r="B61" s="9" t="s">
        <v>33</v>
      </c>
      <c r="C61" s="9" t="s">
        <v>59</v>
      </c>
      <c r="D61" s="10">
        <v>13.28</v>
      </c>
      <c r="F61">
        <v>3234</v>
      </c>
      <c r="G61" t="s">
        <v>22</v>
      </c>
    </row>
    <row r="62" spans="1:7" ht="12.75">
      <c r="A62" s="9" t="s">
        <v>138</v>
      </c>
      <c r="B62" s="9" t="s">
        <v>33</v>
      </c>
      <c r="C62" s="9" t="s">
        <v>59</v>
      </c>
      <c r="D62" s="10">
        <v>53.48</v>
      </c>
      <c r="F62">
        <v>3234</v>
      </c>
      <c r="G62" t="s">
        <v>22</v>
      </c>
    </row>
    <row r="63" spans="1:7" ht="12.75">
      <c r="A63" s="9" t="s">
        <v>58</v>
      </c>
      <c r="B63" s="9" t="s">
        <v>33</v>
      </c>
      <c r="C63" s="9" t="s">
        <v>59</v>
      </c>
      <c r="D63" s="10">
        <v>631.54</v>
      </c>
      <c r="F63">
        <v>3235</v>
      </c>
      <c r="G63" t="s">
        <v>27</v>
      </c>
    </row>
    <row r="64" spans="1:4" ht="12.75">
      <c r="A64" s="12" t="s">
        <v>16</v>
      </c>
      <c r="B64" s="9"/>
      <c r="C64" s="9"/>
      <c r="D64" s="22">
        <f>SUM(D61:D62)</f>
        <v>66.75999999999999</v>
      </c>
    </row>
    <row r="65" spans="1:7" ht="12.75">
      <c r="A65" s="9" t="s">
        <v>77</v>
      </c>
      <c r="B65" s="9" t="s">
        <v>75</v>
      </c>
      <c r="C65" s="9" t="s">
        <v>78</v>
      </c>
      <c r="D65" s="10">
        <v>22.97</v>
      </c>
      <c r="F65">
        <v>3237</v>
      </c>
      <c r="G65" t="s">
        <v>7</v>
      </c>
    </row>
    <row r="66" spans="1:4" ht="12.75">
      <c r="A66" s="12" t="s">
        <v>16</v>
      </c>
      <c r="B66" s="9"/>
      <c r="C66" s="9"/>
      <c r="D66" s="22">
        <f>SUM(D65)</f>
        <v>22.97</v>
      </c>
    </row>
    <row r="67" spans="1:7" ht="12.75">
      <c r="A67" s="9" t="s">
        <v>79</v>
      </c>
      <c r="B67" s="9" t="s">
        <v>80</v>
      </c>
      <c r="C67" s="9" t="s">
        <v>81</v>
      </c>
      <c r="D67" s="10">
        <v>1705.89</v>
      </c>
      <c r="F67">
        <v>4223</v>
      </c>
      <c r="G67" t="s">
        <v>113</v>
      </c>
    </row>
    <row r="68" spans="1:4" ht="12.75">
      <c r="A68" s="12" t="s">
        <v>16</v>
      </c>
      <c r="B68" s="9"/>
      <c r="C68" s="9"/>
      <c r="D68" s="22">
        <f>SUM(D67)</f>
        <v>1705.89</v>
      </c>
    </row>
    <row r="69" spans="1:7" ht="12.75">
      <c r="A69" s="9" t="s">
        <v>82</v>
      </c>
      <c r="B69" s="9" t="s">
        <v>33</v>
      </c>
      <c r="C69" s="9" t="s">
        <v>83</v>
      </c>
      <c r="D69" s="10">
        <v>6.74</v>
      </c>
      <c r="F69">
        <v>3238</v>
      </c>
      <c r="G69" t="s">
        <v>24</v>
      </c>
    </row>
    <row r="70" spans="1:4" ht="12.75">
      <c r="A70" s="12" t="s">
        <v>16</v>
      </c>
      <c r="B70" s="9"/>
      <c r="C70" s="9"/>
      <c r="D70" s="22">
        <f>SUM(D69)</f>
        <v>6.74</v>
      </c>
    </row>
    <row r="71" spans="1:7" ht="12.75">
      <c r="A71" s="9" t="s">
        <v>84</v>
      </c>
      <c r="B71" s="9" t="s">
        <v>33</v>
      </c>
      <c r="C71" s="9" t="s">
        <v>85</v>
      </c>
      <c r="D71" s="10">
        <v>11.94</v>
      </c>
      <c r="F71">
        <v>3234</v>
      </c>
      <c r="G71" t="s">
        <v>22</v>
      </c>
    </row>
    <row r="72" spans="1:4" ht="12.75">
      <c r="A72" s="12" t="s">
        <v>16</v>
      </c>
      <c r="B72" s="9"/>
      <c r="C72" s="9"/>
      <c r="D72" s="22">
        <f>SUM(D71)</f>
        <v>11.94</v>
      </c>
    </row>
    <row r="73" spans="1:7" ht="12.75">
      <c r="A73" s="9" t="s">
        <v>86</v>
      </c>
      <c r="B73" s="9" t="s">
        <v>33</v>
      </c>
      <c r="C73" s="9" t="s">
        <v>87</v>
      </c>
      <c r="D73" s="10">
        <v>87.5</v>
      </c>
      <c r="F73">
        <v>3239</v>
      </c>
      <c r="G73" t="s">
        <v>17</v>
      </c>
    </row>
    <row r="74" spans="1:4" ht="12.75">
      <c r="A74" s="12" t="s">
        <v>16</v>
      </c>
      <c r="B74" s="9"/>
      <c r="C74" s="9"/>
      <c r="D74" s="22">
        <f>SUM(D73)</f>
        <v>87.5</v>
      </c>
    </row>
    <row r="75" spans="1:7" ht="12.75">
      <c r="A75" s="9" t="s">
        <v>88</v>
      </c>
      <c r="B75" s="9" t="s">
        <v>33</v>
      </c>
      <c r="C75" s="9" t="s">
        <v>89</v>
      </c>
      <c r="D75" s="10">
        <v>372.51</v>
      </c>
      <c r="F75">
        <v>3221</v>
      </c>
      <c r="G75" t="s">
        <v>20</v>
      </c>
    </row>
    <row r="76" spans="1:4" ht="12.75">
      <c r="A76" s="12" t="s">
        <v>16</v>
      </c>
      <c r="B76" s="9"/>
      <c r="C76" s="9"/>
      <c r="D76" s="22">
        <f>SUM(D75)</f>
        <v>372.51</v>
      </c>
    </row>
    <row r="77" spans="1:7" ht="12.75">
      <c r="A77" s="9" t="s">
        <v>90</v>
      </c>
      <c r="B77" s="9" t="s">
        <v>33</v>
      </c>
      <c r="C77" s="9" t="s">
        <v>91</v>
      </c>
      <c r="D77" s="24">
        <v>75.48</v>
      </c>
      <c r="F77">
        <v>3234</v>
      </c>
      <c r="G77" t="s">
        <v>22</v>
      </c>
    </row>
    <row r="78" spans="1:4" ht="12.75">
      <c r="A78" s="12" t="s">
        <v>16</v>
      </c>
      <c r="B78" s="9"/>
      <c r="C78" s="9"/>
      <c r="D78" s="22">
        <f>SUM(D77)</f>
        <v>75.48</v>
      </c>
    </row>
    <row r="79" spans="1:7" ht="12.75">
      <c r="A79" s="9" t="s">
        <v>92</v>
      </c>
      <c r="B79" s="9" t="s">
        <v>33</v>
      </c>
      <c r="C79" s="9" t="s">
        <v>93</v>
      </c>
      <c r="D79" s="10">
        <v>75</v>
      </c>
      <c r="F79">
        <v>3293</v>
      </c>
      <c r="G79" t="s">
        <v>25</v>
      </c>
    </row>
    <row r="80" spans="1:4" ht="12.75">
      <c r="A80" s="12" t="s">
        <v>16</v>
      </c>
      <c r="B80" s="9"/>
      <c r="C80" s="9"/>
      <c r="D80" s="22">
        <f>SUM(D79)</f>
        <v>75</v>
      </c>
    </row>
    <row r="81" spans="1:7" ht="12.75">
      <c r="A81" s="9" t="s">
        <v>94</v>
      </c>
      <c r="B81" s="9" t="s">
        <v>95</v>
      </c>
      <c r="C81" s="9" t="s">
        <v>96</v>
      </c>
      <c r="D81" s="10">
        <v>51.19</v>
      </c>
      <c r="F81">
        <v>3211</v>
      </c>
      <c r="G81" s="11" t="s">
        <v>15</v>
      </c>
    </row>
    <row r="82" spans="1:4" ht="12.75">
      <c r="A82" s="12" t="s">
        <v>16</v>
      </c>
      <c r="B82" s="9"/>
      <c r="C82" s="9"/>
      <c r="D82" s="22">
        <f>SUM(D81)</f>
        <v>51.19</v>
      </c>
    </row>
    <row r="83" spans="1:7" ht="12.75">
      <c r="A83" s="9" t="s">
        <v>97</v>
      </c>
      <c r="B83" s="9" t="s">
        <v>98</v>
      </c>
      <c r="C83" s="9" t="s">
        <v>99</v>
      </c>
      <c r="D83" s="10">
        <v>1000</v>
      </c>
      <c r="F83">
        <v>3237</v>
      </c>
      <c r="G83" t="s">
        <v>7</v>
      </c>
    </row>
    <row r="84" spans="1:4" ht="12.75">
      <c r="A84" s="12" t="s">
        <v>16</v>
      </c>
      <c r="B84" s="9"/>
      <c r="C84" s="9"/>
      <c r="D84" s="22">
        <f>SUM(D83)</f>
        <v>1000</v>
      </c>
    </row>
    <row r="85" spans="1:7" ht="12.75">
      <c r="A85" s="9" t="s">
        <v>100</v>
      </c>
      <c r="B85" s="9" t="s">
        <v>33</v>
      </c>
      <c r="C85" s="9" t="s">
        <v>101</v>
      </c>
      <c r="D85" s="10">
        <v>21.24</v>
      </c>
      <c r="F85">
        <v>3295</v>
      </c>
      <c r="G85" t="s">
        <v>26</v>
      </c>
    </row>
    <row r="86" spans="1:4" ht="12.75">
      <c r="A86" s="12" t="s">
        <v>16</v>
      </c>
      <c r="B86" s="9"/>
      <c r="C86" s="9"/>
      <c r="D86" s="22">
        <f>SUM(D85)</f>
        <v>21.24</v>
      </c>
    </row>
    <row r="87" spans="1:7" ht="12.75">
      <c r="A87" s="9" t="s">
        <v>32</v>
      </c>
      <c r="B87" s="9" t="s">
        <v>33</v>
      </c>
      <c r="C87" s="9" t="s">
        <v>34</v>
      </c>
      <c r="D87" s="10">
        <v>64.7</v>
      </c>
      <c r="F87">
        <v>3238</v>
      </c>
      <c r="G87" t="s">
        <v>24</v>
      </c>
    </row>
    <row r="88" spans="1:4" ht="12.75">
      <c r="A88" s="12" t="s">
        <v>16</v>
      </c>
      <c r="B88" s="9"/>
      <c r="C88" s="9"/>
      <c r="D88" s="22">
        <f>SUM(D87)</f>
        <v>64.7</v>
      </c>
    </row>
    <row r="89" spans="1:7" ht="12.75">
      <c r="A89" s="9" t="s">
        <v>102</v>
      </c>
      <c r="B89" s="9" t="s">
        <v>33</v>
      </c>
      <c r="C89" s="9" t="s">
        <v>103</v>
      </c>
      <c r="D89" s="10">
        <v>362.48</v>
      </c>
      <c r="F89">
        <v>3225</v>
      </c>
      <c r="G89" t="s">
        <v>29</v>
      </c>
    </row>
    <row r="90" spans="1:4" ht="12.75">
      <c r="A90" s="12" t="s">
        <v>16</v>
      </c>
      <c r="B90" s="1"/>
      <c r="C90" s="1"/>
      <c r="D90" s="13">
        <f>SUM(D89)</f>
        <v>362.48</v>
      </c>
    </row>
    <row r="91" spans="1:8" ht="12.75">
      <c r="A91" s="19" t="s">
        <v>105</v>
      </c>
      <c r="B91" s="1" t="s">
        <v>8</v>
      </c>
      <c r="C91" s="1" t="s">
        <v>8</v>
      </c>
      <c r="D91" s="20">
        <v>2694.17</v>
      </c>
      <c r="F91">
        <v>3237</v>
      </c>
      <c r="G91" t="s">
        <v>7</v>
      </c>
      <c r="H91" t="s">
        <v>108</v>
      </c>
    </row>
    <row r="92" spans="1:4" ht="12.75">
      <c r="A92" s="12" t="s">
        <v>16</v>
      </c>
      <c r="B92" s="1"/>
      <c r="C92" s="1"/>
      <c r="D92" s="13">
        <f>SUM(D91)</f>
        <v>2694.17</v>
      </c>
    </row>
    <row r="93" spans="1:8" ht="12.75">
      <c r="A93" s="19" t="s">
        <v>107</v>
      </c>
      <c r="B93" s="1" t="s">
        <v>8</v>
      </c>
      <c r="C93" s="1" t="s">
        <v>8</v>
      </c>
      <c r="D93" s="20">
        <v>2694.17</v>
      </c>
      <c r="F93">
        <v>3237</v>
      </c>
      <c r="G93" t="s">
        <v>7</v>
      </c>
      <c r="H93" t="s">
        <v>108</v>
      </c>
    </row>
    <row r="94" spans="1:4" ht="12.75">
      <c r="A94" s="12" t="s">
        <v>16</v>
      </c>
      <c r="B94" s="1"/>
      <c r="C94" s="1"/>
      <c r="D94" s="13">
        <f>SUM(D93)</f>
        <v>2694.17</v>
      </c>
    </row>
    <row r="95" spans="1:8" ht="12.75">
      <c r="A95" s="19" t="s">
        <v>109</v>
      </c>
      <c r="B95" s="1" t="s">
        <v>8</v>
      </c>
      <c r="C95" s="1" t="s">
        <v>8</v>
      </c>
      <c r="D95" s="20">
        <v>404.13</v>
      </c>
      <c r="F95">
        <v>3237</v>
      </c>
      <c r="G95" t="s">
        <v>7</v>
      </c>
      <c r="H95" t="s">
        <v>108</v>
      </c>
    </row>
    <row r="96" spans="1:4" ht="12.75">
      <c r="A96" s="12" t="s">
        <v>16</v>
      </c>
      <c r="B96" s="19"/>
      <c r="C96" s="19"/>
      <c r="D96" s="13">
        <f>SUM(D95)</f>
        <v>404.13</v>
      </c>
    </row>
    <row r="97" spans="1:8" ht="12.75">
      <c r="A97" s="19" t="s">
        <v>110</v>
      </c>
      <c r="B97" s="1" t="s">
        <v>8</v>
      </c>
      <c r="C97" s="1" t="s">
        <v>8</v>
      </c>
      <c r="D97" s="20">
        <v>209.99</v>
      </c>
      <c r="F97">
        <v>3237</v>
      </c>
      <c r="G97" t="s">
        <v>7</v>
      </c>
      <c r="H97" t="s">
        <v>108</v>
      </c>
    </row>
    <row r="98" spans="1:4" ht="12.75">
      <c r="A98" s="12" t="s">
        <v>16</v>
      </c>
      <c r="B98" s="1"/>
      <c r="C98" s="1"/>
      <c r="D98" s="13">
        <f>SUM(D97)</f>
        <v>209.99</v>
      </c>
    </row>
    <row r="99" spans="1:8" ht="12.75">
      <c r="A99" s="19" t="s">
        <v>111</v>
      </c>
      <c r="B99" s="17" t="s">
        <v>8</v>
      </c>
      <c r="C99" s="17" t="s">
        <v>8</v>
      </c>
      <c r="D99" s="18">
        <v>1539.96</v>
      </c>
      <c r="E99" s="17"/>
      <c r="F99" s="17">
        <v>3237</v>
      </c>
      <c r="G99" s="17" t="s">
        <v>7</v>
      </c>
      <c r="H99" t="s">
        <v>108</v>
      </c>
    </row>
    <row r="100" spans="1:4" ht="12.75">
      <c r="A100" s="12" t="s">
        <v>16</v>
      </c>
      <c r="D100" s="14">
        <f>SUM(D99)</f>
        <v>1539.96</v>
      </c>
    </row>
    <row r="101" spans="1:7" ht="12.75">
      <c r="A101" s="19" t="s">
        <v>114</v>
      </c>
      <c r="B101" s="17" t="s">
        <v>115</v>
      </c>
      <c r="C101" s="17">
        <v>42474114531</v>
      </c>
      <c r="D101" s="18">
        <v>198.75</v>
      </c>
      <c r="F101">
        <v>3213</v>
      </c>
      <c r="G101" t="s">
        <v>116</v>
      </c>
    </row>
    <row r="102" spans="1:4" ht="12.75">
      <c r="A102" s="12" t="s">
        <v>16</v>
      </c>
      <c r="D102" s="14">
        <f>SUM(D101)</f>
        <v>198.75</v>
      </c>
    </row>
    <row r="103" spans="1:7" ht="12.75">
      <c r="A103" s="19" t="s">
        <v>117</v>
      </c>
      <c r="B103" t="s">
        <v>118</v>
      </c>
      <c r="C103" t="s">
        <v>119</v>
      </c>
      <c r="D103" s="18">
        <v>930</v>
      </c>
      <c r="F103">
        <v>3213</v>
      </c>
      <c r="G103" t="s">
        <v>116</v>
      </c>
    </row>
    <row r="104" spans="1:4" ht="12.75">
      <c r="A104" s="12" t="s">
        <v>16</v>
      </c>
      <c r="D104" s="14">
        <f>SUM(D103)</f>
        <v>930</v>
      </c>
    </row>
    <row r="105" spans="1:13" ht="12.75">
      <c r="A105" t="s">
        <v>121</v>
      </c>
      <c r="B105" t="s">
        <v>122</v>
      </c>
      <c r="C105" t="s">
        <v>123</v>
      </c>
      <c r="D105" s="23">
        <v>17.27</v>
      </c>
      <c r="F105">
        <v>3235</v>
      </c>
      <c r="G105" t="s">
        <v>23</v>
      </c>
      <c r="J105" s="11"/>
      <c r="K105" s="11"/>
      <c r="L105" s="11"/>
      <c r="M105" s="11"/>
    </row>
    <row r="106" spans="1:4" ht="12.75">
      <c r="A106" s="12" t="s">
        <v>16</v>
      </c>
      <c r="D106" s="14">
        <f>SUM(D105)</f>
        <v>17.27</v>
      </c>
    </row>
    <row r="107" spans="1:7" ht="12.75">
      <c r="A107" t="s">
        <v>124</v>
      </c>
      <c r="B107" t="s">
        <v>125</v>
      </c>
      <c r="C107" t="s">
        <v>126</v>
      </c>
      <c r="D107" s="15">
        <v>2061.53</v>
      </c>
      <c r="F107">
        <v>3235</v>
      </c>
      <c r="G107" t="s">
        <v>23</v>
      </c>
    </row>
    <row r="108" spans="1:4" ht="12.75">
      <c r="A108" s="12" t="s">
        <v>16</v>
      </c>
      <c r="D108" s="14">
        <f>SUM(D107)</f>
        <v>2061.53</v>
      </c>
    </row>
    <row r="109" spans="1:7" ht="12.75">
      <c r="A109" t="s">
        <v>127</v>
      </c>
      <c r="C109" t="s">
        <v>123</v>
      </c>
      <c r="D109" s="15">
        <v>44.45</v>
      </c>
      <c r="F109">
        <v>3235</v>
      </c>
      <c r="G109" t="s">
        <v>23</v>
      </c>
    </row>
    <row r="110" spans="1:4" ht="12.75">
      <c r="A110" s="12" t="s">
        <v>16</v>
      </c>
      <c r="D110" s="14">
        <f>SUM(D109)</f>
        <v>44.45</v>
      </c>
    </row>
    <row r="111" spans="1:7" ht="12.75">
      <c r="A111" t="s">
        <v>129</v>
      </c>
      <c r="B111" t="s">
        <v>130</v>
      </c>
      <c r="C111" t="s">
        <v>131</v>
      </c>
      <c r="D111" s="15">
        <v>65.77</v>
      </c>
      <c r="F111">
        <v>3223</v>
      </c>
      <c r="G111" t="s">
        <v>18</v>
      </c>
    </row>
    <row r="112" spans="1:4" ht="12.75">
      <c r="A112" s="12" t="s">
        <v>16</v>
      </c>
      <c r="D112" s="14">
        <f>SUM(D111)</f>
        <v>65.77</v>
      </c>
    </row>
    <row r="113" spans="1:7" ht="12.75">
      <c r="A113" t="s">
        <v>132</v>
      </c>
      <c r="B113" t="s">
        <v>75</v>
      </c>
      <c r="C113">
        <v>26657461922</v>
      </c>
      <c r="D113" s="15">
        <v>335</v>
      </c>
      <c r="F113">
        <v>3293</v>
      </c>
      <c r="G113" t="s">
        <v>25</v>
      </c>
    </row>
    <row r="114" spans="1:4" ht="12.75">
      <c r="A114" s="12" t="s">
        <v>16</v>
      </c>
      <c r="D114" s="14">
        <f>SUM(D113)</f>
        <v>335</v>
      </c>
    </row>
    <row r="115" spans="1:7" ht="12.75">
      <c r="A115" t="s">
        <v>133</v>
      </c>
      <c r="B115" t="s">
        <v>75</v>
      </c>
      <c r="C115">
        <v>44693068925</v>
      </c>
      <c r="D115" s="15">
        <v>19.3</v>
      </c>
      <c r="F115">
        <v>3293</v>
      </c>
      <c r="G115" t="s">
        <v>25</v>
      </c>
    </row>
    <row r="116" spans="1:7" ht="12.75">
      <c r="A116" t="s">
        <v>133</v>
      </c>
      <c r="B116" t="s">
        <v>75</v>
      </c>
      <c r="C116">
        <v>44693068925</v>
      </c>
      <c r="D116" s="18">
        <v>14</v>
      </c>
      <c r="F116">
        <v>3211</v>
      </c>
      <c r="G116" s="11" t="s">
        <v>15</v>
      </c>
    </row>
    <row r="117" spans="1:4" ht="12.75">
      <c r="A117" s="12" t="s">
        <v>16</v>
      </c>
      <c r="D117" s="14">
        <f>SUM(D115:D116)</f>
        <v>33.3</v>
      </c>
    </row>
    <row r="118" spans="1:7" ht="12.75">
      <c r="A118" s="17" t="s">
        <v>134</v>
      </c>
      <c r="B118" s="17" t="s">
        <v>136</v>
      </c>
      <c r="C118" t="s">
        <v>135</v>
      </c>
      <c r="D118" s="18">
        <v>643.08</v>
      </c>
      <c r="F118">
        <v>3211</v>
      </c>
      <c r="G118" s="11" t="s">
        <v>15</v>
      </c>
    </row>
    <row r="119" spans="1:4" ht="12.75">
      <c r="A119" s="12" t="s">
        <v>16</v>
      </c>
      <c r="D119" s="14">
        <f>SUM(D118)</f>
        <v>643.08</v>
      </c>
    </row>
    <row r="120" spans="1:7" ht="12.75">
      <c r="A120" s="17" t="s">
        <v>139</v>
      </c>
      <c r="B120" t="s">
        <v>137</v>
      </c>
      <c r="C120" t="s">
        <v>119</v>
      </c>
      <c r="D120" s="18">
        <v>286.8</v>
      </c>
      <c r="F120">
        <v>3211</v>
      </c>
      <c r="G120" s="11" t="s">
        <v>15</v>
      </c>
    </row>
    <row r="121" spans="1:4" ht="12.75">
      <c r="A121" s="12" t="s">
        <v>16</v>
      </c>
      <c r="D121" s="14">
        <f>SUM(D120)</f>
        <v>286.8</v>
      </c>
    </row>
    <row r="122" spans="1:4" ht="12.75">
      <c r="A122" s="3"/>
      <c r="D122" s="14"/>
    </row>
    <row r="123" spans="1:4" ht="51">
      <c r="A123" s="16" t="s">
        <v>30</v>
      </c>
      <c r="D123" s="15"/>
    </row>
    <row r="124" ht="12.75">
      <c r="D124" s="15"/>
    </row>
    <row r="125" ht="12.75">
      <c r="D125" s="15"/>
    </row>
    <row r="126" ht="12.75">
      <c r="D126" s="15"/>
    </row>
    <row r="127" ht="12.75">
      <c r="D127" s="15"/>
    </row>
    <row r="128" ht="12.75">
      <c r="D128" s="15"/>
    </row>
    <row r="129" ht="12.75">
      <c r="D129" s="15"/>
    </row>
  </sheetData>
  <sheetProtection password="A260" sheet="1" objects="1" scenarios="1" selectLockedCells="1" selectUnlockedCells="1"/>
  <mergeCells count="1">
    <mergeCell ref="B1:D1"/>
  </mergeCells>
  <printOptions/>
  <pageMargins left="0.75" right="0.75" top="1" bottom="1" header="0.5" footer="0.5"/>
  <pageSetup horizontalDpi="600" verticalDpi="600" orientation="portrait" paperSize="9" scale="5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2024-05-10T11:57:48Z</cp:lastPrinted>
  <dcterms:modified xsi:type="dcterms:W3CDTF">2024-05-13T11:40:02Z</dcterms:modified>
  <cp:category/>
  <cp:version/>
  <cp:contentType/>
  <cp:contentStatus/>
</cp:coreProperties>
</file>